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INT10\gotowe\zalaczniki\"/>
    </mc:Choice>
  </mc:AlternateContent>
  <bookViews>
    <workbookView xWindow="0" yWindow="0" windowWidth="26370" windowHeight="10620" activeTab="6"/>
  </bookViews>
  <sheets>
    <sheet name="Tabela nr 1" sheetId="2" r:id="rId1"/>
    <sheet name="Tabela nr 2" sheetId="3" r:id="rId2"/>
    <sheet name="Tabela nr 3" sheetId="4" r:id="rId3"/>
    <sheet name="Tabela nr 4" sheetId="5" r:id="rId4"/>
    <sheet name="Tabela nr 5" sheetId="6" r:id="rId5"/>
    <sheet name="Tabela nr 6" sheetId="7" r:id="rId6"/>
    <sheet name="Tabela nr 7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5" l="1"/>
  <c r="E38" i="5"/>
  <c r="H37" i="5"/>
  <c r="E37" i="5"/>
  <c r="H36" i="5"/>
  <c r="E36" i="5"/>
  <c r="H35" i="5"/>
  <c r="E35" i="5"/>
  <c r="H34" i="5"/>
  <c r="E34" i="5"/>
  <c r="H33" i="5"/>
  <c r="E33" i="5"/>
  <c r="H32" i="5"/>
  <c r="E32" i="5"/>
  <c r="H31" i="5"/>
  <c r="E31" i="5"/>
  <c r="H30" i="5"/>
  <c r="E30" i="5"/>
  <c r="H29" i="5"/>
  <c r="E29" i="5"/>
  <c r="H28" i="5"/>
  <c r="E28" i="5"/>
  <c r="H27" i="5"/>
  <c r="E27" i="5"/>
  <c r="H26" i="5"/>
  <c r="E26" i="5"/>
  <c r="H25" i="5"/>
  <c r="E25" i="5"/>
  <c r="H24" i="5"/>
  <c r="E24" i="5"/>
  <c r="H23" i="5"/>
  <c r="E23" i="5"/>
  <c r="H22" i="5"/>
  <c r="E22" i="5"/>
  <c r="H21" i="5"/>
  <c r="E21" i="5"/>
  <c r="H20" i="5"/>
  <c r="E20" i="5"/>
  <c r="H19" i="5"/>
  <c r="E19" i="5"/>
  <c r="H18" i="5"/>
  <c r="E18" i="5"/>
  <c r="H17" i="5"/>
  <c r="E17" i="5"/>
  <c r="H16" i="5"/>
  <c r="E16" i="5"/>
  <c r="H15" i="5"/>
  <c r="E15" i="5"/>
  <c r="H14" i="5"/>
  <c r="E14" i="5"/>
  <c r="H13" i="5"/>
  <c r="E13" i="5"/>
  <c r="H12" i="5"/>
  <c r="E12" i="5"/>
  <c r="H11" i="5"/>
  <c r="E11" i="5"/>
  <c r="H10" i="5"/>
  <c r="E10" i="5"/>
  <c r="H9" i="5"/>
  <c r="E9" i="5"/>
  <c r="H8" i="5"/>
  <c r="E8" i="5"/>
  <c r="H6" i="5"/>
  <c r="E6" i="5"/>
</calcChain>
</file>

<file path=xl/sharedStrings.xml><?xml version="1.0" encoding="utf-8"?>
<sst xmlns="http://schemas.openxmlformats.org/spreadsheetml/2006/main" count="182" uniqueCount="80">
  <si>
    <t>Razem</t>
  </si>
  <si>
    <t>specjalna</t>
  </si>
  <si>
    <t>brak specyfiki</t>
  </si>
  <si>
    <t>Typ szkoły</t>
  </si>
  <si>
    <t>Typ podmiotu</t>
  </si>
  <si>
    <t>Szkoły podstawowe</t>
  </si>
  <si>
    <t>Szkoła podstawowa</t>
  </si>
  <si>
    <t>Ogólnokształcąca szkoła muzyczna I stopnia</t>
  </si>
  <si>
    <t>Szkoły ponadpodstawowe</t>
  </si>
  <si>
    <t>Liceum ogólnokształcące</t>
  </si>
  <si>
    <t>Technikum</t>
  </si>
  <si>
    <t>Szkoła specjalna przysposabiająca do pracy</t>
  </si>
  <si>
    <t>Ogólnokształcąca szkoła muzyczna II stopnia</t>
  </si>
  <si>
    <t>Liceum sztuk plastycznych</t>
  </si>
  <si>
    <t>Ogólnokształcąca szkoła baletowa</t>
  </si>
  <si>
    <t>Branżowa szkoła I stopnia</t>
  </si>
  <si>
    <t>Zespół szkół i placówek oświatowych</t>
  </si>
  <si>
    <t>Specjalny Ośrodek Szkolno-Wychowawczy</t>
  </si>
  <si>
    <t>Młodzieżowy Ośrodek Wychowawczy</t>
  </si>
  <si>
    <t>Młodzieżowy Ośrodek Socjoterapii ze szkołami</t>
  </si>
  <si>
    <t>Rocznik</t>
  </si>
  <si>
    <t>Liczba szkół dla dzieci i młodzieży z podziałem na typy szkół, w podziale na typ szkoły, typ podmiotu, specyfikę oraz rok.</t>
  </si>
  <si>
    <t>Brak biblioteki i dostępu</t>
  </si>
  <si>
    <t>Biblioteka szkolna lub dostęp</t>
  </si>
  <si>
    <t>Średnia powierzchnia</t>
  </si>
  <si>
    <t>Ilość pomieszczeń</t>
  </si>
  <si>
    <t>Liczba uczniów w szkole</t>
  </si>
  <si>
    <t>1001 - 1150</t>
  </si>
  <si>
    <t>101 - 250</t>
  </si>
  <si>
    <t>1151 - 1300</t>
  </si>
  <si>
    <t>251 - 400</t>
  </si>
  <si>
    <t>401 - 550</t>
  </si>
  <si>
    <t>551 - 700</t>
  </si>
  <si>
    <t>701 - 850</t>
  </si>
  <si>
    <t>851 - 1000</t>
  </si>
  <si>
    <t>Do 100</t>
  </si>
  <si>
    <t>Więcej niż 1300</t>
  </si>
  <si>
    <t>DOLNOŚLĄSKIE</t>
  </si>
  <si>
    <t>miasto wojewódzkie</t>
  </si>
  <si>
    <t>pozostały obszar województwa</t>
  </si>
  <si>
    <t>KUJAWSKO-POMORSKIE</t>
  </si>
  <si>
    <t>LUBELSKIE</t>
  </si>
  <si>
    <t>LUBUSKIE</t>
  </si>
  <si>
    <t>MAZOWIECKIE</t>
  </si>
  <si>
    <t>MAŁOPOLSKIE</t>
  </si>
  <si>
    <t>OPOLSKIE</t>
  </si>
  <si>
    <t>PODKARPACKIE</t>
  </si>
  <si>
    <t>PODLASKIE</t>
  </si>
  <si>
    <t>POMORSKIE</t>
  </si>
  <si>
    <t>WARMIŃSKO-MAZURSKIE</t>
  </si>
  <si>
    <t>WIELKOPOLSKIE</t>
  </si>
  <si>
    <t>ZACHODNIOPOMORSKIE</t>
  </si>
  <si>
    <t>ŁÓDZKIE</t>
  </si>
  <si>
    <t>ŚLĄSKIE</t>
  </si>
  <si>
    <t>ŚWIĘTOKRZYSKIE</t>
  </si>
  <si>
    <t>Liczba czytelników przypadających na jeden etat nauczyciela bibliotekarza w poszczególnych województwach z rozróznieniem na miasta wojewódzkie oraz pozostały obszar województwa.</t>
  </si>
  <si>
    <t>Przedział etatów</t>
  </si>
  <si>
    <t>0.26 - 0.50 etatu</t>
  </si>
  <si>
    <t>0.51 - 0.99 etatu</t>
  </si>
  <si>
    <t>Liczba bibliotek szkolnych, w których ograniczono wymiar etatu nauczyciela bibliotekarza wraz ze średnią liczbą uczniów w takich placówkach.</t>
  </si>
  <si>
    <t>Wymiar godzin</t>
  </si>
  <si>
    <t>niepełny</t>
  </si>
  <si>
    <t>pełny</t>
  </si>
  <si>
    <t>Liczba nauczycieli bibliotekarzy zatrudnionych w pełnym wymiarze godzin oraz liczba pracujących w niepełnym wymiarze godzin, z podziałem na województwa.</t>
  </si>
  <si>
    <t>Województwo</t>
  </si>
  <si>
    <t>Liczba bibliotek szkolnych posiadających dostęp do cyfrowych zasobów bibliotecznych.</t>
  </si>
  <si>
    <t>Liczba bibliotek z dostępem do cyfrowych zasobów bibliotecznych</t>
  </si>
  <si>
    <t>Rok</t>
  </si>
  <si>
    <t>Liczba podmiotów dla dzieci i młodzieży, które wykazały posiadanie zasobów bibliotecznych, w podziale na typ szkoły, typ podmiotu, specyfikę oraz rok.</t>
  </si>
  <si>
    <t>Liczba szkół dla dzieci i młodzieży, które posiadają/nie posiadają biblioteki szkolnej ani dostępu do biblioteki, liczba etatów nauczycieli bibliotekarzy, liczba nauczycieli zatrudnionych w bibliotece szkolnej, średnia powierzchnia biblioteki, liczba pomieszczeń bibliotecznych, w podziale na grupy według liczby uczniów w szkole.</t>
  </si>
  <si>
    <t>Stan bazy danych SIO: 08.06.2025r.</t>
  </si>
  <si>
    <t>Etaty nauczycieli bibliotekarzy</t>
  </si>
  <si>
    <t>Nauczyciele w bibliotece szkolnej</t>
  </si>
  <si>
    <t>Czytelnicy</t>
  </si>
  <si>
    <t>Czytelnicy na 1 etat nauczyciela bibliotekarza</t>
  </si>
  <si>
    <t>Typ miejsca</t>
  </si>
  <si>
    <t>Średnia liczba ucznów w szkole</t>
  </si>
  <si>
    <t>Liczba etatów</t>
  </si>
  <si>
    <t>Liczba bibliotek</t>
  </si>
  <si>
    <t>do 0.25 etatu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</si>
</sst>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1C1C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C1C1C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/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vertical="top" wrapText="1"/>
    </xf>
    <xf numFmtId="0" fontId="1" fillId="0" borderId="0" xfId="0" applyFon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vertical="top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3" fontId="0" fillId="0" borderId="0" xfId="0" applyNumberFormat="1"/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left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3" fontId="4" fillId="0" borderId="5" xfId="0" applyNumberFormat="1" applyFont="1" applyBorder="1" applyAlignment="1">
      <alignment horizontal="left" wrapText="1"/>
    </xf>
    <xf numFmtId="3" fontId="4" fillId="0" borderId="6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I11" sqref="I11"/>
    </sheetView>
  </sheetViews>
  <sheetFormatPr defaultRowHeight="14.25"/>
  <cols>
    <col min="1" max="1" width="15.875" customWidth="1"/>
    <col min="2" max="2" width="34.25" customWidth="1"/>
    <col min="3" max="3" width="11.375" bestFit="1" customWidth="1"/>
    <col min="4" max="4" width="8.375" bestFit="1" customWidth="1"/>
    <col min="5" max="5" width="11.375" bestFit="1" customWidth="1"/>
    <col min="6" max="6" width="8.375" bestFit="1" customWidth="1"/>
    <col min="7" max="7" width="5.375" bestFit="1" customWidth="1"/>
    <col min="8" max="8" width="17.75" customWidth="1"/>
  </cols>
  <sheetData>
    <row r="1" spans="1:6" ht="15">
      <c r="A1" s="4" t="s">
        <v>21</v>
      </c>
    </row>
    <row r="2" spans="1:6" ht="15" customHeight="1">
      <c r="A2" s="5" t="s">
        <v>70</v>
      </c>
    </row>
    <row r="3" spans="1:6" ht="15.75" customHeight="1"/>
    <row r="4" spans="1:6" ht="15" customHeight="1">
      <c r="A4" s="25"/>
      <c r="B4" s="25"/>
      <c r="C4" s="26" t="s">
        <v>20</v>
      </c>
      <c r="D4" s="26"/>
      <c r="E4" s="26"/>
      <c r="F4" s="26"/>
    </row>
    <row r="5" spans="1:6" ht="15" customHeight="1">
      <c r="A5" s="25"/>
      <c r="B5" s="25"/>
      <c r="C5" s="26">
        <v>2020</v>
      </c>
      <c r="D5" s="26"/>
      <c r="E5" s="26">
        <v>2024</v>
      </c>
      <c r="F5" s="26"/>
    </row>
    <row r="6" spans="1:6" s="12" customFormat="1" ht="34.5" customHeight="1">
      <c r="A6" s="25"/>
      <c r="B6" s="25"/>
      <c r="C6" s="8" t="s">
        <v>2</v>
      </c>
      <c r="D6" s="8" t="s">
        <v>1</v>
      </c>
      <c r="E6" s="8" t="s">
        <v>2</v>
      </c>
      <c r="F6" s="8" t="s">
        <v>1</v>
      </c>
    </row>
    <row r="7" spans="1:6" ht="15" customHeight="1">
      <c r="A7" s="18" t="s">
        <v>3</v>
      </c>
      <c r="B7" s="18" t="s">
        <v>4</v>
      </c>
      <c r="C7" s="27">
        <v>12082</v>
      </c>
      <c r="D7" s="27">
        <v>761</v>
      </c>
      <c r="E7" s="27">
        <v>11784</v>
      </c>
      <c r="F7" s="27">
        <v>737</v>
      </c>
    </row>
    <row r="8" spans="1:6">
      <c r="A8" s="26" t="s">
        <v>5</v>
      </c>
      <c r="B8" s="18" t="s">
        <v>6</v>
      </c>
      <c r="C8" s="27"/>
      <c r="D8" s="27"/>
      <c r="E8" s="27"/>
      <c r="F8" s="27"/>
    </row>
    <row r="9" spans="1:6">
      <c r="A9" s="26"/>
      <c r="B9" s="18" t="s">
        <v>7</v>
      </c>
      <c r="C9" s="19">
        <v>45</v>
      </c>
      <c r="D9" s="19">
        <v>0</v>
      </c>
      <c r="E9" s="19">
        <v>46</v>
      </c>
      <c r="F9" s="19">
        <v>0</v>
      </c>
    </row>
    <row r="10" spans="1:6">
      <c r="A10" s="26" t="s">
        <v>8</v>
      </c>
      <c r="B10" s="18" t="s">
        <v>9</v>
      </c>
      <c r="C10" s="19">
        <v>2030</v>
      </c>
      <c r="D10" s="19">
        <v>98</v>
      </c>
      <c r="E10" s="19">
        <v>1958</v>
      </c>
      <c r="F10" s="19">
        <v>98</v>
      </c>
    </row>
    <row r="11" spans="1:6">
      <c r="A11" s="26"/>
      <c r="B11" s="18" t="s">
        <v>10</v>
      </c>
      <c r="C11" s="19">
        <v>1645</v>
      </c>
      <c r="D11" s="19">
        <v>31</v>
      </c>
      <c r="E11" s="19">
        <v>1608</v>
      </c>
      <c r="F11" s="19">
        <v>30</v>
      </c>
    </row>
    <row r="12" spans="1:6">
      <c r="A12" s="26"/>
      <c r="B12" s="18" t="s">
        <v>11</v>
      </c>
      <c r="C12" s="19">
        <v>0</v>
      </c>
      <c r="D12" s="19">
        <v>467</v>
      </c>
      <c r="E12" s="19">
        <v>0</v>
      </c>
      <c r="F12" s="19">
        <v>473</v>
      </c>
    </row>
    <row r="13" spans="1:6">
      <c r="A13" s="26"/>
      <c r="B13" s="18" t="s">
        <v>12</v>
      </c>
      <c r="C13" s="19">
        <v>32</v>
      </c>
      <c r="D13" s="19">
        <v>0</v>
      </c>
      <c r="E13" s="19">
        <v>33</v>
      </c>
      <c r="F13" s="19">
        <v>0</v>
      </c>
    </row>
    <row r="14" spans="1:6">
      <c r="A14" s="26"/>
      <c r="B14" s="18" t="s">
        <v>13</v>
      </c>
      <c r="C14" s="19">
        <v>49</v>
      </c>
      <c r="D14" s="19">
        <v>0</v>
      </c>
      <c r="E14" s="19">
        <v>49</v>
      </c>
      <c r="F14" s="19">
        <v>0</v>
      </c>
    </row>
    <row r="15" spans="1:6">
      <c r="A15" s="26"/>
      <c r="B15" s="18" t="s">
        <v>14</v>
      </c>
      <c r="C15" s="19">
        <v>5</v>
      </c>
      <c r="D15" s="19">
        <v>0</v>
      </c>
      <c r="E15" s="19">
        <v>5</v>
      </c>
      <c r="F15" s="19">
        <v>0</v>
      </c>
    </row>
    <row r="16" spans="1:6">
      <c r="A16" s="26"/>
      <c r="B16" s="18" t="s">
        <v>15</v>
      </c>
      <c r="C16" s="19">
        <v>1118</v>
      </c>
      <c r="D16" s="19">
        <v>369</v>
      </c>
      <c r="E16" s="19">
        <v>1129</v>
      </c>
      <c r="F16" s="19">
        <v>368</v>
      </c>
    </row>
    <row r="17" spans="1:6" ht="22.5" customHeight="1">
      <c r="A17" s="26" t="s">
        <v>16</v>
      </c>
      <c r="B17" s="18" t="s">
        <v>17</v>
      </c>
      <c r="C17" s="19">
        <v>262</v>
      </c>
      <c r="D17" s="19">
        <v>86</v>
      </c>
      <c r="E17" s="19">
        <v>263</v>
      </c>
      <c r="F17" s="19">
        <v>81</v>
      </c>
    </row>
    <row r="18" spans="1:6">
      <c r="A18" s="26"/>
      <c r="B18" s="18" t="s">
        <v>18</v>
      </c>
      <c r="C18" s="19">
        <v>1</v>
      </c>
      <c r="D18" s="19">
        <v>64</v>
      </c>
      <c r="E18" s="19">
        <v>0</v>
      </c>
      <c r="F18" s="19">
        <v>62</v>
      </c>
    </row>
    <row r="19" spans="1:6">
      <c r="A19" s="26"/>
      <c r="B19" s="18" t="s">
        <v>19</v>
      </c>
      <c r="C19" s="19">
        <v>0</v>
      </c>
      <c r="D19" s="19">
        <v>63</v>
      </c>
      <c r="E19" s="19">
        <v>0</v>
      </c>
      <c r="F19" s="19">
        <v>62</v>
      </c>
    </row>
    <row r="20" spans="1:6">
      <c r="A20" s="26"/>
      <c r="B20" s="18" t="s">
        <v>16</v>
      </c>
      <c r="C20" s="19">
        <v>4779</v>
      </c>
      <c r="D20" s="19">
        <v>285</v>
      </c>
      <c r="E20" s="19">
        <v>4977</v>
      </c>
      <c r="F20" s="19">
        <v>287</v>
      </c>
    </row>
    <row r="21" spans="1:6" ht="15" customHeight="1">
      <c r="A21" s="25" t="s">
        <v>0</v>
      </c>
      <c r="B21" s="25"/>
      <c r="C21" s="19">
        <v>22048</v>
      </c>
      <c r="D21" s="19">
        <v>2224</v>
      </c>
      <c r="E21" s="19">
        <v>21852</v>
      </c>
      <c r="F21" s="19">
        <v>2198</v>
      </c>
    </row>
    <row r="22" spans="1:6" ht="15" customHeight="1"/>
    <row r="23" spans="1:6" ht="15" customHeight="1">
      <c r="A23" s="1"/>
    </row>
  </sheetData>
  <mergeCells count="12">
    <mergeCell ref="A21:B21"/>
    <mergeCell ref="C4:F4"/>
    <mergeCell ref="A8:A9"/>
    <mergeCell ref="A10:A16"/>
    <mergeCell ref="A17:A20"/>
    <mergeCell ref="A4:B6"/>
    <mergeCell ref="C5:D5"/>
    <mergeCell ref="E5:F5"/>
    <mergeCell ref="D7:D8"/>
    <mergeCell ref="E7:E8"/>
    <mergeCell ref="F7:F8"/>
    <mergeCell ref="C7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C32" sqref="C32"/>
    </sheetView>
  </sheetViews>
  <sheetFormatPr defaultRowHeight="14.25"/>
  <cols>
    <col min="1" max="1" width="29.375" customWidth="1"/>
    <col min="2" max="2" width="37.625" customWidth="1"/>
    <col min="3" max="3" width="13.25" customWidth="1"/>
    <col min="4" max="4" width="14.375" customWidth="1"/>
    <col min="5" max="5" width="13.75" customWidth="1"/>
    <col min="6" max="6" width="13.375" customWidth="1"/>
    <col min="7" max="7" width="5.375" bestFit="1" customWidth="1"/>
    <col min="8" max="8" width="26" customWidth="1"/>
  </cols>
  <sheetData>
    <row r="1" spans="1:7" ht="15" customHeight="1">
      <c r="A1" s="10" t="s">
        <v>68</v>
      </c>
    </row>
    <row r="2" spans="1:7" ht="15" customHeight="1">
      <c r="A2" s="5" t="s">
        <v>70</v>
      </c>
    </row>
    <row r="3" spans="1:7" ht="15.75" customHeight="1"/>
    <row r="4" spans="1:7" s="9" customFormat="1" ht="15" customHeight="1">
      <c r="A4" s="39"/>
      <c r="B4" s="40"/>
      <c r="C4" s="43">
        <v>2020</v>
      </c>
      <c r="D4" s="44"/>
      <c r="E4" s="43">
        <v>2024</v>
      </c>
      <c r="F4" s="44"/>
      <c r="G4" s="32"/>
    </row>
    <row r="5" spans="1:7" s="11" customFormat="1">
      <c r="A5" s="41"/>
      <c r="B5" s="42"/>
      <c r="C5" s="6" t="s">
        <v>2</v>
      </c>
      <c r="D5" s="6" t="s">
        <v>1</v>
      </c>
      <c r="E5" s="6" t="s">
        <v>2</v>
      </c>
      <c r="F5" s="6" t="s">
        <v>1</v>
      </c>
      <c r="G5" s="32"/>
    </row>
    <row r="6" spans="1:7" ht="15" customHeight="1">
      <c r="A6" s="6" t="s">
        <v>3</v>
      </c>
      <c r="B6" s="6" t="s">
        <v>4</v>
      </c>
      <c r="C6" s="33">
        <v>11386</v>
      </c>
      <c r="D6" s="33">
        <v>689</v>
      </c>
      <c r="E6" s="33">
        <v>11417</v>
      </c>
      <c r="F6" s="33">
        <v>695</v>
      </c>
      <c r="G6" s="35"/>
    </row>
    <row r="7" spans="1:7">
      <c r="A7" s="36" t="s">
        <v>5</v>
      </c>
      <c r="B7" s="6" t="s">
        <v>6</v>
      </c>
      <c r="C7" s="34"/>
      <c r="D7" s="34"/>
      <c r="E7" s="34"/>
      <c r="F7" s="34"/>
      <c r="G7" s="35"/>
    </row>
    <row r="8" spans="1:7">
      <c r="A8" s="38"/>
      <c r="B8" s="6" t="s">
        <v>7</v>
      </c>
      <c r="C8" s="19">
        <v>40</v>
      </c>
      <c r="D8" s="19">
        <v>0</v>
      </c>
      <c r="E8" s="19">
        <v>44</v>
      </c>
      <c r="F8" s="19">
        <v>0</v>
      </c>
      <c r="G8" s="3"/>
    </row>
    <row r="9" spans="1:7">
      <c r="A9" s="36" t="s">
        <v>8</v>
      </c>
      <c r="B9" s="6" t="s">
        <v>9</v>
      </c>
      <c r="C9" s="19">
        <v>1933</v>
      </c>
      <c r="D9" s="19">
        <v>88</v>
      </c>
      <c r="E9" s="19">
        <v>1890</v>
      </c>
      <c r="F9" s="19">
        <v>96</v>
      </c>
      <c r="G9" s="3"/>
    </row>
    <row r="10" spans="1:7">
      <c r="A10" s="37"/>
      <c r="B10" s="6" t="s">
        <v>10</v>
      </c>
      <c r="C10" s="19">
        <v>1595</v>
      </c>
      <c r="D10" s="19">
        <v>30</v>
      </c>
      <c r="E10" s="19">
        <v>1586</v>
      </c>
      <c r="F10" s="19">
        <v>30</v>
      </c>
      <c r="G10" s="3"/>
    </row>
    <row r="11" spans="1:7">
      <c r="A11" s="37"/>
      <c r="B11" s="6" t="s">
        <v>11</v>
      </c>
      <c r="C11" s="19">
        <v>0</v>
      </c>
      <c r="D11" s="19">
        <v>431</v>
      </c>
      <c r="E11" s="19">
        <v>0</v>
      </c>
      <c r="F11" s="19">
        <v>454</v>
      </c>
      <c r="G11" s="3"/>
    </row>
    <row r="12" spans="1:7">
      <c r="A12" s="37"/>
      <c r="B12" s="6" t="s">
        <v>12</v>
      </c>
      <c r="C12" s="19">
        <v>29</v>
      </c>
      <c r="D12" s="19">
        <v>0</v>
      </c>
      <c r="E12" s="19">
        <v>31</v>
      </c>
      <c r="F12" s="19">
        <v>0</v>
      </c>
      <c r="G12" s="3"/>
    </row>
    <row r="13" spans="1:7">
      <c r="A13" s="37"/>
      <c r="B13" s="6" t="s">
        <v>13</v>
      </c>
      <c r="C13" s="19">
        <v>46</v>
      </c>
      <c r="D13" s="19">
        <v>0</v>
      </c>
      <c r="E13" s="19">
        <v>48</v>
      </c>
      <c r="F13" s="19">
        <v>0</v>
      </c>
      <c r="G13" s="3"/>
    </row>
    <row r="14" spans="1:7">
      <c r="A14" s="37"/>
      <c r="B14" s="6" t="s">
        <v>14</v>
      </c>
      <c r="C14" s="19">
        <v>5</v>
      </c>
      <c r="D14" s="19">
        <v>0</v>
      </c>
      <c r="E14" s="19">
        <v>5</v>
      </c>
      <c r="F14" s="19">
        <v>0</v>
      </c>
      <c r="G14" s="3"/>
    </row>
    <row r="15" spans="1:7">
      <c r="A15" s="38"/>
      <c r="B15" s="6" t="s">
        <v>15</v>
      </c>
      <c r="C15" s="19">
        <v>1076</v>
      </c>
      <c r="D15" s="19">
        <v>350</v>
      </c>
      <c r="E15" s="19">
        <v>1110</v>
      </c>
      <c r="F15" s="19">
        <v>357</v>
      </c>
      <c r="G15" s="3"/>
    </row>
    <row r="16" spans="1:7" ht="22.5" customHeight="1">
      <c r="A16" s="36" t="s">
        <v>16</v>
      </c>
      <c r="B16" s="6" t="s">
        <v>17</v>
      </c>
      <c r="C16" s="19">
        <v>240</v>
      </c>
      <c r="D16" s="19">
        <v>85</v>
      </c>
      <c r="E16" s="19">
        <v>254</v>
      </c>
      <c r="F16" s="19">
        <v>80</v>
      </c>
      <c r="G16" s="3"/>
    </row>
    <row r="17" spans="1:7">
      <c r="A17" s="37"/>
      <c r="B17" s="6" t="s">
        <v>18</v>
      </c>
      <c r="C17" s="19">
        <v>1</v>
      </c>
      <c r="D17" s="19">
        <v>59</v>
      </c>
      <c r="E17" s="19">
        <v>0</v>
      </c>
      <c r="F17" s="19">
        <v>59</v>
      </c>
      <c r="G17" s="3"/>
    </row>
    <row r="18" spans="1:7" ht="25.5">
      <c r="A18" s="37"/>
      <c r="B18" s="6" t="s">
        <v>19</v>
      </c>
      <c r="C18" s="19">
        <v>0</v>
      </c>
      <c r="D18" s="19">
        <v>55</v>
      </c>
      <c r="E18" s="19">
        <v>0</v>
      </c>
      <c r="F18" s="19">
        <v>59</v>
      </c>
      <c r="G18" s="3"/>
    </row>
    <row r="19" spans="1:7">
      <c r="A19" s="38"/>
      <c r="B19" s="6" t="s">
        <v>16</v>
      </c>
      <c r="C19" s="19">
        <v>4526</v>
      </c>
      <c r="D19" s="19">
        <v>261</v>
      </c>
      <c r="E19" s="19">
        <v>4824</v>
      </c>
      <c r="F19" s="19">
        <v>276</v>
      </c>
      <c r="G19" s="3"/>
    </row>
    <row r="20" spans="1:7" ht="15" customHeight="1">
      <c r="A20" s="28" t="s">
        <v>0</v>
      </c>
      <c r="B20" s="29"/>
      <c r="C20" s="19">
        <v>20877</v>
      </c>
      <c r="D20" s="19">
        <v>2048</v>
      </c>
      <c r="E20" s="19">
        <v>21209</v>
      </c>
      <c r="F20" s="19">
        <v>2106</v>
      </c>
      <c r="G20" s="3"/>
    </row>
    <row r="21" spans="1:7" ht="15" customHeight="1">
      <c r="A21" s="30"/>
      <c r="B21" s="31"/>
      <c r="C21" s="3"/>
      <c r="D21" s="3"/>
      <c r="E21" s="24"/>
      <c r="F21" s="3"/>
    </row>
    <row r="22" spans="1:7" ht="15" customHeight="1">
      <c r="A22" s="1"/>
    </row>
  </sheetData>
  <mergeCells count="14">
    <mergeCell ref="A20:B20"/>
    <mergeCell ref="A21:B21"/>
    <mergeCell ref="G4:G5"/>
    <mergeCell ref="C6:C7"/>
    <mergeCell ref="D6:D7"/>
    <mergeCell ref="E6:E7"/>
    <mergeCell ref="F6:F7"/>
    <mergeCell ref="G6:G7"/>
    <mergeCell ref="A9:A15"/>
    <mergeCell ref="A16:A19"/>
    <mergeCell ref="A4:B5"/>
    <mergeCell ref="C4:D4"/>
    <mergeCell ref="E4:F4"/>
    <mergeCell ref="A7:A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workbookViewId="0">
      <selection activeCell="F6" sqref="F6:F15"/>
    </sheetView>
  </sheetViews>
  <sheetFormatPr defaultRowHeight="14.25"/>
  <cols>
    <col min="1" max="1" width="11" customWidth="1"/>
    <col min="2" max="2" width="19.375" customWidth="1"/>
    <col min="3" max="3" width="15.375" customWidth="1"/>
    <col min="4" max="4" width="16.625" customWidth="1"/>
    <col min="5" max="5" width="13.875" bestFit="1" customWidth="1"/>
    <col min="6" max="6" width="20.25" bestFit="1" customWidth="1"/>
    <col min="7" max="7" width="17.625" customWidth="1"/>
    <col min="8" max="8" width="15.25" customWidth="1"/>
  </cols>
  <sheetData>
    <row r="1" spans="1:16" s="4" customFormat="1" ht="15">
      <c r="A1" s="4" t="s">
        <v>69</v>
      </c>
    </row>
    <row r="2" spans="1:16">
      <c r="A2" s="5" t="s">
        <v>70</v>
      </c>
    </row>
    <row r="4" spans="1:16" ht="38.25">
      <c r="A4" s="46"/>
      <c r="B4" s="46"/>
      <c r="C4" s="8" t="s">
        <v>22</v>
      </c>
      <c r="D4" s="8" t="s">
        <v>23</v>
      </c>
      <c r="E4" s="8" t="s">
        <v>71</v>
      </c>
      <c r="F4" s="8" t="s">
        <v>72</v>
      </c>
      <c r="G4" s="8" t="s">
        <v>24</v>
      </c>
      <c r="H4" s="8" t="s">
        <v>25</v>
      </c>
    </row>
    <row r="5" spans="1:16" ht="25.5">
      <c r="A5" s="8" t="s">
        <v>20</v>
      </c>
      <c r="B5" s="6" t="s">
        <v>26</v>
      </c>
      <c r="C5" s="20"/>
      <c r="D5" s="20"/>
      <c r="E5" s="20"/>
      <c r="F5" s="20"/>
      <c r="G5" s="20"/>
      <c r="H5" s="20"/>
    </row>
    <row r="6" spans="1:16">
      <c r="A6" s="45">
        <v>2020</v>
      </c>
      <c r="B6" s="6" t="s">
        <v>35</v>
      </c>
      <c r="C6" s="19">
        <v>841</v>
      </c>
      <c r="D6" s="19">
        <v>10338</v>
      </c>
      <c r="E6" s="19">
        <v>3521</v>
      </c>
      <c r="F6" s="19">
        <v>6678</v>
      </c>
      <c r="G6" s="19">
        <v>63</v>
      </c>
      <c r="H6" s="19">
        <v>14130</v>
      </c>
    </row>
    <row r="7" spans="1:16">
      <c r="A7" s="45"/>
      <c r="B7" s="6" t="s">
        <v>28</v>
      </c>
      <c r="C7" s="19">
        <v>323</v>
      </c>
      <c r="D7" s="19">
        <v>5862</v>
      </c>
      <c r="E7" s="19">
        <v>2859</v>
      </c>
      <c r="F7" s="19">
        <v>5674</v>
      </c>
      <c r="G7" s="19">
        <v>56</v>
      </c>
      <c r="H7" s="19">
        <v>7606</v>
      </c>
      <c r="J7" s="2"/>
      <c r="K7" s="3"/>
      <c r="L7" s="3"/>
      <c r="M7" s="3"/>
      <c r="N7" s="3"/>
      <c r="O7" s="3"/>
      <c r="P7" s="3"/>
    </row>
    <row r="8" spans="1:16">
      <c r="A8" s="45"/>
      <c r="B8" s="6" t="s">
        <v>30</v>
      </c>
      <c r="C8" s="19">
        <v>100</v>
      </c>
      <c r="D8" s="19">
        <v>2797</v>
      </c>
      <c r="E8" s="19">
        <v>2336</v>
      </c>
      <c r="F8" s="19">
        <v>3150</v>
      </c>
      <c r="G8" s="19">
        <v>80</v>
      </c>
      <c r="H8" s="19">
        <v>4336</v>
      </c>
      <c r="J8" s="2"/>
      <c r="K8" s="3"/>
      <c r="L8" s="3"/>
      <c r="M8" s="3"/>
      <c r="N8" s="3"/>
      <c r="O8" s="3"/>
      <c r="P8" s="3"/>
    </row>
    <row r="9" spans="1:16">
      <c r="A9" s="45"/>
      <c r="B9" s="6" t="s">
        <v>31</v>
      </c>
      <c r="C9" s="19">
        <v>45</v>
      </c>
      <c r="D9" s="19">
        <v>1840</v>
      </c>
      <c r="E9" s="19">
        <v>2089</v>
      </c>
      <c r="F9" s="19">
        <v>2548</v>
      </c>
      <c r="G9" s="19">
        <v>98</v>
      </c>
      <c r="H9" s="19">
        <v>3303</v>
      </c>
      <c r="J9" s="2"/>
      <c r="K9" s="3"/>
      <c r="L9" s="3"/>
      <c r="M9" s="3"/>
      <c r="N9" s="3"/>
      <c r="O9" s="3"/>
      <c r="P9" s="3"/>
    </row>
    <row r="10" spans="1:16">
      <c r="A10" s="45"/>
      <c r="B10" s="6" t="s">
        <v>32</v>
      </c>
      <c r="C10" s="19">
        <v>22</v>
      </c>
      <c r="D10" s="19">
        <v>1123</v>
      </c>
      <c r="E10" s="19">
        <v>1566</v>
      </c>
      <c r="F10" s="19">
        <v>1881</v>
      </c>
      <c r="G10" s="19">
        <v>108</v>
      </c>
      <c r="H10" s="19">
        <v>1864</v>
      </c>
      <c r="J10" s="2"/>
      <c r="K10" s="3"/>
      <c r="L10" s="3"/>
      <c r="M10" s="3"/>
      <c r="N10" s="3"/>
      <c r="O10" s="3"/>
      <c r="P10" s="3"/>
    </row>
    <row r="11" spans="1:16">
      <c r="A11" s="45"/>
      <c r="B11" s="6" t="s">
        <v>33</v>
      </c>
      <c r="C11" s="19">
        <v>9</v>
      </c>
      <c r="D11" s="19">
        <v>587</v>
      </c>
      <c r="E11" s="19">
        <v>990</v>
      </c>
      <c r="F11" s="19">
        <v>1154</v>
      </c>
      <c r="G11" s="19">
        <v>124</v>
      </c>
      <c r="H11" s="19">
        <v>1176</v>
      </c>
      <c r="J11" s="2"/>
      <c r="K11" s="3"/>
      <c r="L11" s="3"/>
      <c r="M11" s="3"/>
      <c r="N11" s="3"/>
      <c r="O11" s="3"/>
      <c r="P11" s="3"/>
    </row>
    <row r="12" spans="1:16">
      <c r="A12" s="45"/>
      <c r="B12" s="6" t="s">
        <v>34</v>
      </c>
      <c r="C12" s="19">
        <v>5</v>
      </c>
      <c r="D12" s="19">
        <v>225</v>
      </c>
      <c r="E12" s="19">
        <v>416</v>
      </c>
      <c r="F12" s="19">
        <v>463</v>
      </c>
      <c r="G12" s="19">
        <v>152</v>
      </c>
      <c r="H12" s="19">
        <v>613</v>
      </c>
      <c r="J12" s="2"/>
      <c r="K12" s="3"/>
      <c r="L12" s="3"/>
      <c r="M12" s="3"/>
      <c r="N12" s="3"/>
      <c r="O12" s="3"/>
      <c r="P12" s="3"/>
    </row>
    <row r="13" spans="1:16">
      <c r="A13" s="45"/>
      <c r="B13" s="6" t="s">
        <v>27</v>
      </c>
      <c r="C13" s="19">
        <v>2</v>
      </c>
      <c r="D13" s="19">
        <v>87</v>
      </c>
      <c r="E13" s="19">
        <v>187</v>
      </c>
      <c r="F13" s="19">
        <v>206</v>
      </c>
      <c r="G13" s="19">
        <v>117</v>
      </c>
      <c r="H13" s="19">
        <v>163</v>
      </c>
      <c r="J13" s="2"/>
      <c r="K13" s="3"/>
      <c r="L13" s="3"/>
      <c r="M13" s="3"/>
      <c r="N13" s="3"/>
      <c r="O13" s="3"/>
      <c r="P13" s="3"/>
    </row>
    <row r="14" spans="1:16">
      <c r="A14" s="45"/>
      <c r="B14" s="6" t="s">
        <v>29</v>
      </c>
      <c r="C14" s="19">
        <v>0</v>
      </c>
      <c r="D14" s="19">
        <v>41</v>
      </c>
      <c r="E14" s="19">
        <v>89</v>
      </c>
      <c r="F14" s="19">
        <v>94</v>
      </c>
      <c r="G14" s="19">
        <v>136</v>
      </c>
      <c r="H14" s="19">
        <v>79</v>
      </c>
      <c r="J14" s="2"/>
      <c r="K14" s="13"/>
      <c r="L14" s="13"/>
      <c r="M14" s="13"/>
      <c r="N14" s="13"/>
      <c r="O14" s="13"/>
      <c r="P14" s="13"/>
    </row>
    <row r="15" spans="1:16">
      <c r="A15" s="45"/>
      <c r="B15" s="6" t="s">
        <v>36</v>
      </c>
      <c r="C15" s="19">
        <v>0</v>
      </c>
      <c r="D15" s="19">
        <v>25</v>
      </c>
      <c r="E15" s="19">
        <v>68</v>
      </c>
      <c r="F15" s="19">
        <v>79</v>
      </c>
      <c r="G15" s="19">
        <v>158</v>
      </c>
      <c r="H15" s="19">
        <v>61</v>
      </c>
      <c r="J15" s="2"/>
      <c r="K15" s="3"/>
      <c r="L15" s="3"/>
      <c r="M15" s="3"/>
      <c r="N15" s="3"/>
      <c r="O15" s="3"/>
      <c r="P15" s="3"/>
    </row>
    <row r="16" spans="1:16">
      <c r="A16" s="45">
        <v>2024</v>
      </c>
      <c r="B16" s="6" t="s">
        <v>35</v>
      </c>
      <c r="C16" s="19">
        <v>475</v>
      </c>
      <c r="D16" s="19">
        <v>10240</v>
      </c>
      <c r="E16" s="19">
        <v>3047</v>
      </c>
      <c r="F16" s="19">
        <v>6056</v>
      </c>
      <c r="G16" s="19">
        <v>66</v>
      </c>
      <c r="H16" s="19">
        <v>16042</v>
      </c>
      <c r="J16" s="2"/>
      <c r="K16" s="3"/>
      <c r="L16" s="3"/>
      <c r="M16" s="3"/>
      <c r="N16" s="3"/>
      <c r="O16" s="3"/>
      <c r="P16" s="3"/>
    </row>
    <row r="17" spans="1:15">
      <c r="A17" s="45"/>
      <c r="B17" s="6" t="s">
        <v>28</v>
      </c>
      <c r="C17" s="19">
        <v>161</v>
      </c>
      <c r="D17" s="19">
        <v>5842</v>
      </c>
      <c r="E17" s="19">
        <v>2645</v>
      </c>
      <c r="F17" s="19">
        <v>5491</v>
      </c>
      <c r="G17" s="19">
        <v>56</v>
      </c>
      <c r="H17" s="19">
        <v>8048</v>
      </c>
    </row>
    <row r="18" spans="1:15">
      <c r="A18" s="45"/>
      <c r="B18" s="6" t="s">
        <v>30</v>
      </c>
      <c r="C18" s="19">
        <v>56</v>
      </c>
      <c r="D18" s="19">
        <v>2984</v>
      </c>
      <c r="E18" s="19">
        <v>2379</v>
      </c>
      <c r="F18" s="19">
        <v>3307</v>
      </c>
      <c r="G18" s="19">
        <v>78</v>
      </c>
      <c r="H18" s="19">
        <v>4670</v>
      </c>
    </row>
    <row r="19" spans="1:15">
      <c r="A19" s="45"/>
      <c r="B19" s="6" t="s">
        <v>31</v>
      </c>
      <c r="C19" s="19">
        <v>27</v>
      </c>
      <c r="D19" s="19">
        <v>1958</v>
      </c>
      <c r="E19" s="19">
        <v>2060</v>
      </c>
      <c r="F19" s="19">
        <v>2590</v>
      </c>
      <c r="G19" s="19">
        <v>93</v>
      </c>
      <c r="H19" s="19">
        <v>3370</v>
      </c>
    </row>
    <row r="20" spans="1:15">
      <c r="A20" s="45"/>
      <c r="B20" s="6" t="s">
        <v>32</v>
      </c>
      <c r="C20" s="19">
        <v>8</v>
      </c>
      <c r="D20" s="19">
        <v>1225</v>
      </c>
      <c r="E20" s="19">
        <v>1651</v>
      </c>
      <c r="F20" s="19">
        <v>2019</v>
      </c>
      <c r="G20" s="19">
        <v>103</v>
      </c>
      <c r="H20" s="19">
        <v>2139</v>
      </c>
    </row>
    <row r="21" spans="1:15">
      <c r="A21" s="45"/>
      <c r="B21" s="6" t="s">
        <v>33</v>
      </c>
      <c r="C21" s="19">
        <v>3</v>
      </c>
      <c r="D21" s="19">
        <v>634</v>
      </c>
      <c r="E21" s="19">
        <v>999</v>
      </c>
      <c r="F21" s="19">
        <v>1197</v>
      </c>
      <c r="G21" s="19">
        <v>112</v>
      </c>
      <c r="H21" s="19">
        <v>1193</v>
      </c>
      <c r="J21" s="13"/>
      <c r="K21" s="13"/>
      <c r="L21" s="13"/>
      <c r="M21" s="13"/>
      <c r="N21" s="13"/>
      <c r="O21" s="13"/>
    </row>
    <row r="22" spans="1:15">
      <c r="A22" s="45"/>
      <c r="B22" s="6" t="s">
        <v>34</v>
      </c>
      <c r="C22" s="19">
        <v>3</v>
      </c>
      <c r="D22" s="19">
        <v>250</v>
      </c>
      <c r="E22" s="19">
        <v>437</v>
      </c>
      <c r="F22" s="19">
        <v>504</v>
      </c>
      <c r="G22" s="19">
        <v>151</v>
      </c>
      <c r="H22" s="19">
        <v>654</v>
      </c>
      <c r="J22" s="13"/>
      <c r="K22" s="13"/>
      <c r="L22" s="13"/>
      <c r="M22" s="13"/>
      <c r="N22" s="13"/>
      <c r="O22" s="13"/>
    </row>
    <row r="23" spans="1:15">
      <c r="A23" s="45"/>
      <c r="B23" s="6" t="s">
        <v>27</v>
      </c>
      <c r="C23" s="19">
        <v>1</v>
      </c>
      <c r="D23" s="19">
        <v>121</v>
      </c>
      <c r="E23" s="19">
        <v>226</v>
      </c>
      <c r="F23" s="19">
        <v>255</v>
      </c>
      <c r="G23" s="19">
        <v>123</v>
      </c>
      <c r="H23" s="19">
        <v>232</v>
      </c>
    </row>
    <row r="24" spans="1:15">
      <c r="A24" s="45"/>
      <c r="B24" s="6" t="s">
        <v>29</v>
      </c>
      <c r="C24" s="19">
        <v>1</v>
      </c>
      <c r="D24" s="19">
        <v>33</v>
      </c>
      <c r="E24" s="19">
        <v>72</v>
      </c>
      <c r="F24" s="19">
        <v>84</v>
      </c>
      <c r="G24" s="19">
        <v>141</v>
      </c>
      <c r="H24" s="19">
        <v>62</v>
      </c>
    </row>
    <row r="25" spans="1:15">
      <c r="A25" s="45"/>
      <c r="B25" s="6" t="s">
        <v>36</v>
      </c>
      <c r="C25" s="19">
        <v>0</v>
      </c>
      <c r="D25" s="19">
        <v>28</v>
      </c>
      <c r="E25" s="19">
        <v>75</v>
      </c>
      <c r="F25" s="19">
        <v>80</v>
      </c>
      <c r="G25" s="19">
        <v>166</v>
      </c>
      <c r="H25" s="19">
        <v>56</v>
      </c>
    </row>
    <row r="26" spans="1:15">
      <c r="C26" s="24"/>
    </row>
    <row r="27" spans="1:15">
      <c r="A27" s="1"/>
    </row>
    <row r="29" spans="1:15">
      <c r="B29" s="2"/>
      <c r="C29" s="3"/>
      <c r="D29" s="3"/>
      <c r="E29" s="3"/>
      <c r="F29" s="3"/>
      <c r="G29" s="3"/>
      <c r="H29" s="3"/>
    </row>
    <row r="30" spans="1:15">
      <c r="B30" s="2"/>
      <c r="C30" s="3"/>
      <c r="D30" s="3"/>
      <c r="E30" s="3"/>
      <c r="F30" s="3"/>
      <c r="G30" s="3"/>
      <c r="H30" s="3"/>
    </row>
    <row r="31" spans="1:15">
      <c r="B31" s="2"/>
      <c r="C31" s="3"/>
      <c r="D31" s="3"/>
      <c r="E31" s="3"/>
      <c r="F31" s="3"/>
      <c r="G31" s="3"/>
      <c r="H31" s="3"/>
    </row>
    <row r="32" spans="1:15">
      <c r="B32" s="2"/>
      <c r="C32" s="3"/>
      <c r="D32" s="3"/>
      <c r="E32" s="3"/>
      <c r="F32" s="3"/>
      <c r="G32" s="3"/>
      <c r="H32" s="3"/>
    </row>
    <row r="33" spans="2:8">
      <c r="B33" s="2"/>
      <c r="C33" s="3"/>
      <c r="D33" s="3"/>
      <c r="E33" s="3"/>
      <c r="F33" s="3"/>
      <c r="G33" s="3"/>
      <c r="H33" s="3"/>
    </row>
    <row r="34" spans="2:8">
      <c r="B34" s="2"/>
      <c r="C34" s="3"/>
      <c r="D34" s="3"/>
      <c r="E34" s="3"/>
      <c r="F34" s="3"/>
      <c r="G34" s="3"/>
      <c r="H34" s="3"/>
    </row>
    <row r="35" spans="2:8">
      <c r="B35" s="2"/>
      <c r="C35" s="3"/>
      <c r="D35" s="3"/>
      <c r="E35" s="3"/>
      <c r="F35" s="3"/>
      <c r="G35" s="3"/>
      <c r="H35" s="3"/>
    </row>
    <row r="36" spans="2:8">
      <c r="B36" s="2"/>
      <c r="C36" s="3"/>
      <c r="D36" s="3"/>
      <c r="E36" s="3"/>
      <c r="F36" s="3"/>
      <c r="G36" s="3"/>
      <c r="H36" s="3"/>
    </row>
    <row r="37" spans="2:8">
      <c r="B37" s="2"/>
      <c r="C37" s="3"/>
      <c r="D37" s="3"/>
      <c r="E37" s="3"/>
      <c r="F37" s="3"/>
      <c r="G37" s="3"/>
      <c r="H37" s="3"/>
    </row>
    <row r="38" spans="2:8">
      <c r="B38" s="2"/>
      <c r="C38" s="3"/>
      <c r="D38" s="3"/>
      <c r="E38" s="3"/>
      <c r="F38" s="3"/>
      <c r="G38" s="3"/>
      <c r="H38" s="3"/>
    </row>
    <row r="41" spans="2:8">
      <c r="B41" s="2"/>
      <c r="C41" s="3"/>
      <c r="D41" s="3"/>
      <c r="E41" s="3"/>
      <c r="F41" s="3"/>
      <c r="G41" s="3"/>
      <c r="H41" s="3"/>
    </row>
    <row r="42" spans="2:8">
      <c r="B42" s="2"/>
      <c r="C42" s="3"/>
      <c r="D42" s="3"/>
      <c r="E42" s="3"/>
      <c r="F42" s="3"/>
      <c r="G42" s="3"/>
      <c r="H42" s="3"/>
    </row>
    <row r="43" spans="2:8">
      <c r="B43" s="2"/>
      <c r="C43" s="3"/>
      <c r="D43" s="3"/>
      <c r="E43" s="3"/>
      <c r="F43" s="3"/>
      <c r="G43" s="3"/>
      <c r="H43" s="3"/>
    </row>
    <row r="44" spans="2:8">
      <c r="B44" s="2"/>
      <c r="C44" s="3"/>
      <c r="D44" s="3"/>
      <c r="E44" s="3"/>
      <c r="F44" s="3"/>
      <c r="G44" s="3"/>
      <c r="H44" s="3"/>
    </row>
    <row r="45" spans="2:8">
      <c r="B45" s="2"/>
      <c r="C45" s="3"/>
      <c r="D45" s="3"/>
      <c r="E45" s="3"/>
      <c r="F45" s="3"/>
      <c r="G45" s="3"/>
      <c r="H45" s="3"/>
    </row>
    <row r="46" spans="2:8">
      <c r="B46" s="2"/>
      <c r="C46" s="3"/>
      <c r="D46" s="3"/>
      <c r="E46" s="3"/>
      <c r="F46" s="3"/>
      <c r="G46" s="3"/>
      <c r="H46" s="3"/>
    </row>
    <row r="47" spans="2:8">
      <c r="B47" s="2"/>
      <c r="C47" s="3"/>
      <c r="D47" s="3"/>
      <c r="E47" s="3"/>
      <c r="F47" s="3"/>
      <c r="G47" s="3"/>
      <c r="H47" s="3"/>
    </row>
    <row r="48" spans="2:8">
      <c r="B48" s="2"/>
      <c r="C48" s="3"/>
      <c r="D48" s="3"/>
      <c r="E48" s="3"/>
      <c r="F48" s="3"/>
      <c r="G48" s="3"/>
      <c r="H48" s="3"/>
    </row>
  </sheetData>
  <mergeCells count="3">
    <mergeCell ref="A6:A15"/>
    <mergeCell ref="A16:A25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4" workbookViewId="0">
      <selection activeCell="G6" sqref="G6:G38"/>
    </sheetView>
  </sheetViews>
  <sheetFormatPr defaultRowHeight="14.25"/>
  <cols>
    <col min="1" max="1" width="20.875" customWidth="1"/>
    <col min="2" max="2" width="24.875" customWidth="1"/>
    <col min="3" max="3" width="15.25" customWidth="1"/>
    <col min="4" max="4" width="21.875" customWidth="1"/>
    <col min="5" max="5" width="22.875" customWidth="1"/>
    <col min="6" max="6" width="15.25" customWidth="1"/>
    <col min="7" max="7" width="21.875" customWidth="1"/>
    <col min="8" max="8" width="22.875" customWidth="1"/>
  </cols>
  <sheetData>
    <row r="1" spans="1:8" ht="15" customHeight="1">
      <c r="A1" s="10" t="s">
        <v>55</v>
      </c>
    </row>
    <row r="2" spans="1:8" ht="15" customHeight="1">
      <c r="A2" s="5" t="s">
        <v>70</v>
      </c>
    </row>
    <row r="3" spans="1:8" ht="15.75" customHeight="1"/>
    <row r="4" spans="1:8" ht="15" customHeight="1">
      <c r="A4" s="47"/>
      <c r="B4" s="47"/>
      <c r="C4" s="47">
        <v>2020</v>
      </c>
      <c r="D4" s="47"/>
      <c r="E4" s="47"/>
      <c r="F4" s="47">
        <v>2024</v>
      </c>
      <c r="G4" s="47"/>
      <c r="H4" s="47"/>
    </row>
    <row r="5" spans="1:8" ht="25.5">
      <c r="A5" s="47"/>
      <c r="B5" s="47"/>
      <c r="C5" s="21" t="s">
        <v>73</v>
      </c>
      <c r="D5" s="21" t="s">
        <v>71</v>
      </c>
      <c r="E5" s="21" t="s">
        <v>74</v>
      </c>
      <c r="F5" s="21" t="s">
        <v>73</v>
      </c>
      <c r="G5" s="21" t="s">
        <v>71</v>
      </c>
      <c r="H5" s="21" t="s">
        <v>74</v>
      </c>
    </row>
    <row r="6" spans="1:8" ht="15" customHeight="1">
      <c r="A6" s="22" t="s">
        <v>64</v>
      </c>
      <c r="B6" s="22" t="s">
        <v>75</v>
      </c>
      <c r="C6" s="27">
        <v>26286</v>
      </c>
      <c r="D6" s="27">
        <v>178</v>
      </c>
      <c r="E6" s="27">
        <f>C6/D6</f>
        <v>147.67415730337078</v>
      </c>
      <c r="F6" s="27">
        <v>31243</v>
      </c>
      <c r="G6" s="27">
        <v>182</v>
      </c>
      <c r="H6" s="27">
        <f>F6/G6</f>
        <v>171.66483516483515</v>
      </c>
    </row>
    <row r="7" spans="1:8" ht="15" customHeight="1">
      <c r="A7" s="48" t="s">
        <v>37</v>
      </c>
      <c r="B7" s="22" t="s">
        <v>38</v>
      </c>
      <c r="C7" s="27"/>
      <c r="D7" s="27"/>
      <c r="E7" s="27"/>
      <c r="F7" s="27"/>
      <c r="G7" s="27"/>
      <c r="H7" s="27"/>
    </row>
    <row r="8" spans="1:8" ht="15" customHeight="1">
      <c r="A8" s="48"/>
      <c r="B8" s="22" t="s">
        <v>39</v>
      </c>
      <c r="C8" s="19">
        <v>140161</v>
      </c>
      <c r="D8" s="19">
        <v>748</v>
      </c>
      <c r="E8" s="19">
        <f>C8/D8</f>
        <v>187.38101604278074</v>
      </c>
      <c r="F8" s="19">
        <v>129060</v>
      </c>
      <c r="G8" s="19">
        <v>708</v>
      </c>
      <c r="H8" s="19">
        <f>F8/G8</f>
        <v>182.28813559322035</v>
      </c>
    </row>
    <row r="9" spans="1:8" ht="15" customHeight="1">
      <c r="A9" s="48" t="s">
        <v>40</v>
      </c>
      <c r="B9" s="22" t="s">
        <v>38</v>
      </c>
      <c r="C9" s="19">
        <v>34039</v>
      </c>
      <c r="D9" s="19">
        <v>168</v>
      </c>
      <c r="E9" s="19">
        <f t="shared" ref="E9:E38" si="0">C9/D9</f>
        <v>202.61309523809524</v>
      </c>
      <c r="F9" s="19">
        <v>35822</v>
      </c>
      <c r="G9" s="19">
        <v>152</v>
      </c>
      <c r="H9" s="19">
        <f t="shared" ref="H9:H38" si="1">F9/G9</f>
        <v>235.67105263157896</v>
      </c>
    </row>
    <row r="10" spans="1:8" ht="15" customHeight="1">
      <c r="A10" s="48"/>
      <c r="B10" s="22" t="s">
        <v>39</v>
      </c>
      <c r="C10" s="19">
        <v>92560</v>
      </c>
      <c r="D10" s="19">
        <v>591</v>
      </c>
      <c r="E10" s="19">
        <f t="shared" si="0"/>
        <v>156.61590524534688</v>
      </c>
      <c r="F10" s="19">
        <v>86705</v>
      </c>
      <c r="G10" s="19">
        <v>555</v>
      </c>
      <c r="H10" s="19">
        <f t="shared" si="1"/>
        <v>156.22522522522522</v>
      </c>
    </row>
    <row r="11" spans="1:8" ht="15" customHeight="1">
      <c r="A11" s="48" t="s">
        <v>41</v>
      </c>
      <c r="B11" s="22" t="s">
        <v>38</v>
      </c>
      <c r="C11" s="19">
        <v>25117</v>
      </c>
      <c r="D11" s="19">
        <v>178</v>
      </c>
      <c r="E11" s="19">
        <f t="shared" si="0"/>
        <v>141.1067415730337</v>
      </c>
      <c r="F11" s="19">
        <v>26461</v>
      </c>
      <c r="G11" s="19">
        <v>176</v>
      </c>
      <c r="H11" s="19">
        <f t="shared" si="1"/>
        <v>150.34659090909091</v>
      </c>
    </row>
    <row r="12" spans="1:8" ht="15" customHeight="1">
      <c r="A12" s="48"/>
      <c r="B12" s="22" t="s">
        <v>39</v>
      </c>
      <c r="C12" s="19">
        <v>103689</v>
      </c>
      <c r="D12" s="19">
        <v>718</v>
      </c>
      <c r="E12" s="19">
        <f t="shared" si="0"/>
        <v>144.41364902506965</v>
      </c>
      <c r="F12" s="19">
        <v>96659</v>
      </c>
      <c r="G12" s="19">
        <v>665</v>
      </c>
      <c r="H12" s="19">
        <f t="shared" si="1"/>
        <v>145.35187969924812</v>
      </c>
    </row>
    <row r="13" spans="1:8" ht="15" customHeight="1">
      <c r="A13" s="48" t="s">
        <v>42</v>
      </c>
      <c r="B13" s="22" t="s">
        <v>38</v>
      </c>
      <c r="C13" s="19">
        <v>12741</v>
      </c>
      <c r="D13" s="19">
        <v>102</v>
      </c>
      <c r="E13" s="19">
        <f t="shared" si="0"/>
        <v>124.91176470588235</v>
      </c>
      <c r="F13" s="19">
        <v>15132</v>
      </c>
      <c r="G13" s="19">
        <v>110</v>
      </c>
      <c r="H13" s="19">
        <f t="shared" si="1"/>
        <v>137.56363636363636</v>
      </c>
    </row>
    <row r="14" spans="1:8" ht="15" customHeight="1">
      <c r="A14" s="48"/>
      <c r="B14" s="22" t="s">
        <v>39</v>
      </c>
      <c r="C14" s="19">
        <v>44695</v>
      </c>
      <c r="D14" s="19">
        <v>253</v>
      </c>
      <c r="E14" s="19">
        <f t="shared" si="0"/>
        <v>176.66007905138341</v>
      </c>
      <c r="F14" s="19">
        <v>38158</v>
      </c>
      <c r="G14" s="19">
        <v>235</v>
      </c>
      <c r="H14" s="19">
        <f t="shared" si="1"/>
        <v>162.37446808510637</v>
      </c>
    </row>
    <row r="15" spans="1:8" ht="15" customHeight="1">
      <c r="A15" s="48" t="s">
        <v>43</v>
      </c>
      <c r="B15" s="22" t="s">
        <v>38</v>
      </c>
      <c r="C15" s="19">
        <v>136333</v>
      </c>
      <c r="D15" s="19">
        <v>576</v>
      </c>
      <c r="E15" s="19">
        <f t="shared" si="0"/>
        <v>236.68923611111111</v>
      </c>
      <c r="F15" s="19">
        <v>143351</v>
      </c>
      <c r="G15" s="19">
        <v>582</v>
      </c>
      <c r="H15" s="19">
        <f t="shared" si="1"/>
        <v>246.30756013745705</v>
      </c>
    </row>
    <row r="16" spans="1:8" ht="15" customHeight="1">
      <c r="A16" s="48"/>
      <c r="B16" s="22" t="s">
        <v>39</v>
      </c>
      <c r="C16" s="19">
        <v>252958</v>
      </c>
      <c r="D16" s="19">
        <v>1428</v>
      </c>
      <c r="E16" s="19">
        <f t="shared" si="0"/>
        <v>177.14145658263305</v>
      </c>
      <c r="F16" s="19">
        <v>259405</v>
      </c>
      <c r="G16" s="19">
        <v>1377</v>
      </c>
      <c r="H16" s="19">
        <f t="shared" si="1"/>
        <v>188.38416848220768</v>
      </c>
    </row>
    <row r="17" spans="1:8" ht="15" customHeight="1">
      <c r="A17" s="48" t="s">
        <v>44</v>
      </c>
      <c r="B17" s="22" t="s">
        <v>38</v>
      </c>
      <c r="C17" s="19">
        <v>50562</v>
      </c>
      <c r="D17" s="19">
        <v>243</v>
      </c>
      <c r="E17" s="19">
        <f t="shared" si="0"/>
        <v>208.07407407407408</v>
      </c>
      <c r="F17" s="19">
        <v>57158</v>
      </c>
      <c r="G17" s="19">
        <v>248</v>
      </c>
      <c r="H17" s="19">
        <f t="shared" si="1"/>
        <v>230.4758064516129</v>
      </c>
    </row>
    <row r="18" spans="1:8" ht="15" customHeight="1">
      <c r="A18" s="48"/>
      <c r="B18" s="22" t="s">
        <v>39</v>
      </c>
      <c r="C18" s="19">
        <v>177587</v>
      </c>
      <c r="D18" s="19">
        <v>1061</v>
      </c>
      <c r="E18" s="19">
        <f t="shared" si="0"/>
        <v>167.37700282752121</v>
      </c>
      <c r="F18" s="19">
        <v>169639</v>
      </c>
      <c r="G18" s="19">
        <v>1049</v>
      </c>
      <c r="H18" s="19">
        <f t="shared" si="1"/>
        <v>161.71496663489037</v>
      </c>
    </row>
    <row r="19" spans="1:8" ht="15" customHeight="1">
      <c r="A19" s="48" t="s">
        <v>45</v>
      </c>
      <c r="B19" s="22" t="s">
        <v>38</v>
      </c>
      <c r="C19" s="19">
        <v>12473</v>
      </c>
      <c r="D19" s="19">
        <v>51</v>
      </c>
      <c r="E19" s="19">
        <f t="shared" si="0"/>
        <v>244.56862745098039</v>
      </c>
      <c r="F19" s="19">
        <v>11608</v>
      </c>
      <c r="G19" s="19">
        <v>56</v>
      </c>
      <c r="H19" s="19">
        <f t="shared" si="1"/>
        <v>207.28571428571428</v>
      </c>
    </row>
    <row r="20" spans="1:8" ht="15" customHeight="1">
      <c r="A20" s="48"/>
      <c r="B20" s="22" t="s">
        <v>39</v>
      </c>
      <c r="C20" s="19">
        <v>42129</v>
      </c>
      <c r="D20" s="19">
        <v>269</v>
      </c>
      <c r="E20" s="19">
        <f t="shared" si="0"/>
        <v>156.61338289962825</v>
      </c>
      <c r="F20" s="19">
        <v>40579</v>
      </c>
      <c r="G20" s="19">
        <v>252</v>
      </c>
      <c r="H20" s="19">
        <f t="shared" si="1"/>
        <v>161.02777777777777</v>
      </c>
    </row>
    <row r="21" spans="1:8" ht="15" customHeight="1">
      <c r="A21" s="48" t="s">
        <v>46</v>
      </c>
      <c r="B21" s="22" t="s">
        <v>38</v>
      </c>
      <c r="C21" s="19">
        <v>12608</v>
      </c>
      <c r="D21" s="19">
        <v>82</v>
      </c>
      <c r="E21" s="19">
        <f t="shared" si="0"/>
        <v>153.7560975609756</v>
      </c>
      <c r="F21" s="19">
        <v>12430</v>
      </c>
      <c r="G21" s="19">
        <v>85</v>
      </c>
      <c r="H21" s="19">
        <f t="shared" si="1"/>
        <v>146.23529411764707</v>
      </c>
    </row>
    <row r="22" spans="1:8" ht="15" customHeight="1">
      <c r="A22" s="48"/>
      <c r="B22" s="22" t="s">
        <v>39</v>
      </c>
      <c r="C22" s="19">
        <v>107976</v>
      </c>
      <c r="D22" s="19">
        <v>686</v>
      </c>
      <c r="E22" s="19">
        <f t="shared" si="0"/>
        <v>157.39941690962098</v>
      </c>
      <c r="F22" s="19">
        <v>106116</v>
      </c>
      <c r="G22" s="19">
        <v>666</v>
      </c>
      <c r="H22" s="19">
        <f t="shared" si="1"/>
        <v>159.33333333333334</v>
      </c>
    </row>
    <row r="23" spans="1:8" ht="15" customHeight="1">
      <c r="A23" s="48" t="s">
        <v>47</v>
      </c>
      <c r="B23" s="22" t="s">
        <v>38</v>
      </c>
      <c r="C23" s="19">
        <v>24735</v>
      </c>
      <c r="D23" s="19">
        <v>141</v>
      </c>
      <c r="E23" s="19">
        <f t="shared" si="0"/>
        <v>175.42553191489361</v>
      </c>
      <c r="F23" s="19">
        <v>26680</v>
      </c>
      <c r="G23" s="19">
        <v>135</v>
      </c>
      <c r="H23" s="19">
        <f t="shared" si="1"/>
        <v>197.62962962962962</v>
      </c>
    </row>
    <row r="24" spans="1:8" ht="15" customHeight="1">
      <c r="A24" s="48"/>
      <c r="B24" s="22" t="s">
        <v>39</v>
      </c>
      <c r="C24" s="19">
        <v>52010</v>
      </c>
      <c r="D24" s="19">
        <v>333</v>
      </c>
      <c r="E24" s="19">
        <f t="shared" si="0"/>
        <v>156.18618618618618</v>
      </c>
      <c r="F24" s="19">
        <v>53887</v>
      </c>
      <c r="G24" s="19">
        <v>315</v>
      </c>
      <c r="H24" s="19">
        <f t="shared" si="1"/>
        <v>171.06984126984128</v>
      </c>
    </row>
    <row r="25" spans="1:8" ht="15" customHeight="1">
      <c r="A25" s="48" t="s">
        <v>48</v>
      </c>
      <c r="B25" s="22" t="s">
        <v>38</v>
      </c>
      <c r="C25" s="19">
        <v>27681</v>
      </c>
      <c r="D25" s="19">
        <v>161</v>
      </c>
      <c r="E25" s="19">
        <f t="shared" si="0"/>
        <v>171.93167701863354</v>
      </c>
      <c r="F25" s="19">
        <v>27609</v>
      </c>
      <c r="G25" s="19">
        <v>153</v>
      </c>
      <c r="H25" s="19">
        <f t="shared" si="1"/>
        <v>180.45098039215685</v>
      </c>
    </row>
    <row r="26" spans="1:8" ht="15" customHeight="1">
      <c r="A26" s="48"/>
      <c r="B26" s="22" t="s">
        <v>39</v>
      </c>
      <c r="C26" s="19">
        <v>134055</v>
      </c>
      <c r="D26" s="19">
        <v>760</v>
      </c>
      <c r="E26" s="19">
        <f t="shared" si="0"/>
        <v>176.38815789473685</v>
      </c>
      <c r="F26" s="19">
        <v>125884</v>
      </c>
      <c r="G26" s="19">
        <v>727</v>
      </c>
      <c r="H26" s="19">
        <f t="shared" si="1"/>
        <v>173.15543328748279</v>
      </c>
    </row>
    <row r="27" spans="1:8" ht="15" customHeight="1">
      <c r="A27" s="48" t="s">
        <v>49</v>
      </c>
      <c r="B27" s="22" t="s">
        <v>38</v>
      </c>
      <c r="C27" s="19">
        <v>13128</v>
      </c>
      <c r="D27" s="19">
        <v>68</v>
      </c>
      <c r="E27" s="19">
        <f t="shared" si="0"/>
        <v>193.05882352941177</v>
      </c>
      <c r="F27" s="19">
        <v>13413</v>
      </c>
      <c r="G27" s="19">
        <v>66</v>
      </c>
      <c r="H27" s="19">
        <f t="shared" si="1"/>
        <v>203.22727272727272</v>
      </c>
    </row>
    <row r="28" spans="1:8" ht="15" customHeight="1">
      <c r="A28" s="48"/>
      <c r="B28" s="22" t="s">
        <v>39</v>
      </c>
      <c r="C28" s="19">
        <v>80914</v>
      </c>
      <c r="D28" s="19">
        <v>460</v>
      </c>
      <c r="E28" s="19">
        <f t="shared" si="0"/>
        <v>175.9</v>
      </c>
      <c r="F28" s="19">
        <v>70887</v>
      </c>
      <c r="G28" s="19">
        <v>431</v>
      </c>
      <c r="H28" s="19">
        <f t="shared" si="1"/>
        <v>164.47099767981439</v>
      </c>
    </row>
    <row r="29" spans="1:8" ht="15" customHeight="1">
      <c r="A29" s="48" t="s">
        <v>50</v>
      </c>
      <c r="B29" s="22" t="s">
        <v>38</v>
      </c>
      <c r="C29" s="19">
        <v>27875</v>
      </c>
      <c r="D29" s="19">
        <v>219</v>
      </c>
      <c r="E29" s="19">
        <f t="shared" si="0"/>
        <v>127.28310502283105</v>
      </c>
      <c r="F29" s="19">
        <v>26112</v>
      </c>
      <c r="G29" s="19">
        <v>218</v>
      </c>
      <c r="H29" s="19">
        <f t="shared" si="1"/>
        <v>119.77981651376147</v>
      </c>
    </row>
    <row r="30" spans="1:8" ht="15" customHeight="1">
      <c r="A30" s="48"/>
      <c r="B30" s="22" t="s">
        <v>39</v>
      </c>
      <c r="C30" s="19">
        <v>209379</v>
      </c>
      <c r="D30" s="19">
        <v>1168</v>
      </c>
      <c r="E30" s="19">
        <f t="shared" si="0"/>
        <v>179.26284246575344</v>
      </c>
      <c r="F30" s="19">
        <v>199034</v>
      </c>
      <c r="G30" s="19">
        <v>1097</v>
      </c>
      <c r="H30" s="19">
        <f t="shared" si="1"/>
        <v>181.4348222424795</v>
      </c>
    </row>
    <row r="31" spans="1:8" ht="15" customHeight="1">
      <c r="A31" s="48" t="s">
        <v>51</v>
      </c>
      <c r="B31" s="22" t="s">
        <v>38</v>
      </c>
      <c r="C31" s="19">
        <v>29850</v>
      </c>
      <c r="D31" s="19">
        <v>100</v>
      </c>
      <c r="E31" s="19">
        <f t="shared" si="0"/>
        <v>298.5</v>
      </c>
      <c r="F31" s="19">
        <v>29758</v>
      </c>
      <c r="G31" s="19">
        <v>94</v>
      </c>
      <c r="H31" s="19">
        <f t="shared" si="1"/>
        <v>316.57446808510639</v>
      </c>
    </row>
    <row r="32" spans="1:8" ht="15" customHeight="1">
      <c r="A32" s="48"/>
      <c r="B32" s="22" t="s">
        <v>39</v>
      </c>
      <c r="C32" s="19">
        <v>81752</v>
      </c>
      <c r="D32" s="19">
        <v>467</v>
      </c>
      <c r="E32" s="19">
        <f t="shared" si="0"/>
        <v>175.05781584582442</v>
      </c>
      <c r="F32" s="19">
        <v>81022</v>
      </c>
      <c r="G32" s="19">
        <v>431</v>
      </c>
      <c r="H32" s="19">
        <f t="shared" si="1"/>
        <v>187.98607888631091</v>
      </c>
    </row>
    <row r="33" spans="1:8" ht="15" customHeight="1">
      <c r="A33" s="48" t="s">
        <v>52</v>
      </c>
      <c r="B33" s="22" t="s">
        <v>38</v>
      </c>
      <c r="C33" s="19">
        <v>41286</v>
      </c>
      <c r="D33" s="19">
        <v>180</v>
      </c>
      <c r="E33" s="19">
        <f t="shared" si="0"/>
        <v>229.36666666666667</v>
      </c>
      <c r="F33" s="19">
        <v>41432</v>
      </c>
      <c r="G33" s="19">
        <v>179</v>
      </c>
      <c r="H33" s="19">
        <f t="shared" si="1"/>
        <v>231.46368715083798</v>
      </c>
    </row>
    <row r="34" spans="1:8" ht="15" customHeight="1">
      <c r="A34" s="48"/>
      <c r="B34" s="22" t="s">
        <v>39</v>
      </c>
      <c r="C34" s="19">
        <v>120683</v>
      </c>
      <c r="D34" s="19">
        <v>682</v>
      </c>
      <c r="E34" s="19">
        <f t="shared" si="0"/>
        <v>176.95454545454547</v>
      </c>
      <c r="F34" s="19">
        <v>111330</v>
      </c>
      <c r="G34" s="19">
        <v>650</v>
      </c>
      <c r="H34" s="19">
        <f t="shared" si="1"/>
        <v>171.27692307692308</v>
      </c>
    </row>
    <row r="35" spans="1:8" ht="15" customHeight="1">
      <c r="A35" s="48" t="s">
        <v>53</v>
      </c>
      <c r="B35" s="22" t="s">
        <v>38</v>
      </c>
      <c r="C35" s="19">
        <v>14405</v>
      </c>
      <c r="D35" s="19">
        <v>89</v>
      </c>
      <c r="E35" s="19">
        <f t="shared" si="0"/>
        <v>161.85393258426967</v>
      </c>
      <c r="F35" s="19">
        <v>11249</v>
      </c>
      <c r="G35" s="19">
        <v>96</v>
      </c>
      <c r="H35" s="19">
        <f t="shared" si="1"/>
        <v>117.17708333333333</v>
      </c>
    </row>
    <row r="36" spans="1:8" ht="15" customHeight="1">
      <c r="A36" s="48"/>
      <c r="B36" s="22" t="s">
        <v>39</v>
      </c>
      <c r="C36" s="19">
        <v>251075</v>
      </c>
      <c r="D36" s="19">
        <v>1512</v>
      </c>
      <c r="E36" s="19">
        <f t="shared" si="0"/>
        <v>166.05489417989418</v>
      </c>
      <c r="F36" s="19">
        <v>242549</v>
      </c>
      <c r="G36" s="19">
        <v>1465</v>
      </c>
      <c r="H36" s="19">
        <f t="shared" si="1"/>
        <v>165.56245733788396</v>
      </c>
    </row>
    <row r="37" spans="1:8" ht="15" customHeight="1">
      <c r="A37" s="48" t="s">
        <v>54</v>
      </c>
      <c r="B37" s="22" t="s">
        <v>38</v>
      </c>
      <c r="C37" s="19">
        <v>16944</v>
      </c>
      <c r="D37" s="19">
        <v>84</v>
      </c>
      <c r="E37" s="19">
        <f t="shared" si="0"/>
        <v>201.71428571428572</v>
      </c>
      <c r="F37" s="19">
        <v>17535</v>
      </c>
      <c r="G37" s="19">
        <v>82</v>
      </c>
      <c r="H37" s="19">
        <f t="shared" si="1"/>
        <v>213.84146341463415</v>
      </c>
    </row>
    <row r="38" spans="1:8" ht="15" customHeight="1">
      <c r="A38" s="48"/>
      <c r="B38" s="22" t="s">
        <v>39</v>
      </c>
      <c r="C38" s="19">
        <v>52662</v>
      </c>
      <c r="D38" s="19">
        <v>366</v>
      </c>
      <c r="E38" s="19">
        <f t="shared" si="0"/>
        <v>143.88524590163934</v>
      </c>
      <c r="F38" s="19">
        <v>53845</v>
      </c>
      <c r="G38" s="19">
        <v>353</v>
      </c>
      <c r="H38" s="19">
        <f t="shared" si="1"/>
        <v>152.53541076487252</v>
      </c>
    </row>
  </sheetData>
  <mergeCells count="25">
    <mergeCell ref="A31:A32"/>
    <mergeCell ref="A33:A34"/>
    <mergeCell ref="A35:A36"/>
    <mergeCell ref="A37:A3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4:B5"/>
    <mergeCell ref="C4:E4"/>
    <mergeCell ref="F4:H4"/>
    <mergeCell ref="C6:C7"/>
    <mergeCell ref="D6:D7"/>
    <mergeCell ref="E6:E7"/>
    <mergeCell ref="F6:F7"/>
    <mergeCell ref="G6:G7"/>
    <mergeCell ref="H6:H7"/>
    <mergeCell ref="A7:A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7" sqref="F7:F10"/>
    </sheetView>
  </sheetViews>
  <sheetFormatPr defaultRowHeight="14.25"/>
  <cols>
    <col min="1" max="1" width="13.625" customWidth="1"/>
    <col min="2" max="2" width="18" bestFit="1" customWidth="1"/>
    <col min="3" max="3" width="13.625" bestFit="1" customWidth="1"/>
    <col min="4" max="4" width="12.875" bestFit="1" customWidth="1"/>
    <col min="5" max="5" width="18" bestFit="1" customWidth="1"/>
    <col min="6" max="6" width="13.625" bestFit="1" customWidth="1"/>
    <col min="7" max="7" width="12.875" bestFit="1" customWidth="1"/>
  </cols>
  <sheetData>
    <row r="1" spans="1:7" s="14" customFormat="1" ht="15" customHeight="1">
      <c r="A1" s="10" t="s">
        <v>59</v>
      </c>
    </row>
    <row r="2" spans="1:7" ht="15" customHeight="1">
      <c r="A2" s="5" t="s">
        <v>70</v>
      </c>
    </row>
    <row r="3" spans="1:7" ht="15.75" customHeight="1"/>
    <row r="4" spans="1:7">
      <c r="A4" s="7"/>
      <c r="B4" s="45">
        <v>2020</v>
      </c>
      <c r="C4" s="45"/>
      <c r="D4" s="45"/>
      <c r="E4" s="45">
        <v>2024</v>
      </c>
      <c r="F4" s="45"/>
      <c r="G4" s="45"/>
    </row>
    <row r="5" spans="1:7" ht="25.5">
      <c r="A5" s="7"/>
      <c r="B5" s="6" t="s">
        <v>76</v>
      </c>
      <c r="C5" s="6" t="s">
        <v>77</v>
      </c>
      <c r="D5" s="6" t="s">
        <v>78</v>
      </c>
      <c r="E5" s="6" t="s">
        <v>76</v>
      </c>
      <c r="F5" s="6" t="s">
        <v>77</v>
      </c>
      <c r="G5" s="6" t="s">
        <v>78</v>
      </c>
    </row>
    <row r="6" spans="1:7" ht="25.5">
      <c r="A6" s="8" t="s">
        <v>56</v>
      </c>
      <c r="B6" s="49"/>
      <c r="C6" s="50"/>
      <c r="D6" s="50"/>
      <c r="E6" s="50"/>
      <c r="F6" s="50"/>
      <c r="G6" s="51"/>
    </row>
    <row r="7" spans="1:7" ht="15" customHeight="1">
      <c r="A7" s="6" t="s">
        <v>79</v>
      </c>
      <c r="B7" s="19">
        <v>167.98</v>
      </c>
      <c r="C7" s="19">
        <v>608.16</v>
      </c>
      <c r="D7" s="19">
        <v>3649</v>
      </c>
      <c r="E7" s="19">
        <v>187.96</v>
      </c>
      <c r="F7" s="19">
        <v>652.89</v>
      </c>
      <c r="G7" s="19">
        <v>3958</v>
      </c>
    </row>
    <row r="8" spans="1:7" ht="15" customHeight="1">
      <c r="A8" s="6" t="s">
        <v>57</v>
      </c>
      <c r="B8" s="19">
        <v>255.01</v>
      </c>
      <c r="C8" s="19">
        <v>1979.04</v>
      </c>
      <c r="D8" s="19">
        <v>4957</v>
      </c>
      <c r="E8" s="19">
        <v>277.43</v>
      </c>
      <c r="F8" s="19">
        <v>2108.25</v>
      </c>
      <c r="G8" s="19">
        <v>5308</v>
      </c>
    </row>
    <row r="9" spans="1:7">
      <c r="A9" s="6" t="s">
        <v>58</v>
      </c>
      <c r="B9" s="19">
        <v>339.06</v>
      </c>
      <c r="C9" s="19">
        <v>3165.95</v>
      </c>
      <c r="D9" s="19">
        <v>4658</v>
      </c>
      <c r="E9" s="19">
        <v>362.86</v>
      </c>
      <c r="F9" s="19">
        <v>3353.32</v>
      </c>
      <c r="G9" s="19">
        <v>4900</v>
      </c>
    </row>
    <row r="10" spans="1:7">
      <c r="A10" s="6" t="s">
        <v>0</v>
      </c>
      <c r="B10" s="19">
        <v>260.58999999999997</v>
      </c>
      <c r="C10" s="19">
        <v>5753.15</v>
      </c>
      <c r="D10" s="19">
        <v>13264</v>
      </c>
      <c r="E10" s="19">
        <v>281.98</v>
      </c>
      <c r="F10" s="19">
        <v>6114.46</v>
      </c>
      <c r="G10" s="19">
        <v>14166</v>
      </c>
    </row>
    <row r="12" spans="1:7">
      <c r="A12" s="23"/>
      <c r="B12" s="3"/>
      <c r="C12" s="3"/>
      <c r="D12" s="3"/>
      <c r="E12" s="3"/>
      <c r="F12" s="3"/>
      <c r="G12" s="3"/>
    </row>
    <row r="13" spans="1:7" ht="15" customHeight="1">
      <c r="A13" s="23"/>
      <c r="B13" s="13"/>
      <c r="C13" s="13"/>
      <c r="D13" s="13"/>
      <c r="E13" s="13"/>
      <c r="F13" s="13"/>
      <c r="G13" s="13"/>
    </row>
    <row r="14" spans="1:7" ht="15" customHeight="1">
      <c r="A14" s="23"/>
      <c r="B14" s="3"/>
      <c r="C14" s="3"/>
      <c r="D14" s="3"/>
      <c r="E14" s="3"/>
      <c r="F14" s="3"/>
      <c r="G14" s="3"/>
    </row>
    <row r="19" spans="2:7">
      <c r="B19" s="13"/>
      <c r="C19" s="13"/>
      <c r="D19" s="13"/>
      <c r="E19" s="13"/>
      <c r="F19" s="13"/>
      <c r="G19" s="13"/>
    </row>
    <row r="20" spans="2:7">
      <c r="B20" s="13"/>
      <c r="C20" s="13"/>
      <c r="D20" s="13"/>
      <c r="E20" s="13"/>
      <c r="F20" s="13"/>
      <c r="G20" s="13"/>
    </row>
  </sheetData>
  <mergeCells count="3">
    <mergeCell ref="B4:D4"/>
    <mergeCell ref="E4:G4"/>
    <mergeCell ref="B6:G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25" sqref="B25:C25"/>
    </sheetView>
  </sheetViews>
  <sheetFormatPr defaultRowHeight="14.25"/>
  <cols>
    <col min="1" max="1" width="20.625" customWidth="1"/>
    <col min="2" max="2" width="7.875" bestFit="1" customWidth="1"/>
    <col min="3" max="3" width="5.375" bestFit="1" customWidth="1"/>
    <col min="4" max="4" width="7.875" bestFit="1" customWidth="1"/>
    <col min="5" max="5" width="5.375" bestFit="1" customWidth="1"/>
    <col min="6" max="6" width="6" bestFit="1" customWidth="1"/>
    <col min="7" max="7" width="5" bestFit="1" customWidth="1"/>
    <col min="8" max="10" width="5" customWidth="1"/>
  </cols>
  <sheetData>
    <row r="1" spans="1:5" s="14" customFormat="1" ht="15" customHeight="1">
      <c r="A1" s="10" t="s">
        <v>63</v>
      </c>
    </row>
    <row r="2" spans="1:5" ht="15" customHeight="1">
      <c r="A2" s="5" t="s">
        <v>70</v>
      </c>
    </row>
    <row r="3" spans="1:5" ht="15.75" customHeight="1"/>
    <row r="4" spans="1:5" ht="15" customHeight="1"/>
    <row r="5" spans="1:5" ht="15" customHeight="1">
      <c r="A5" s="52"/>
      <c r="B5" s="45">
        <v>2020</v>
      </c>
      <c r="C5" s="45"/>
      <c r="D5" s="45">
        <v>2024</v>
      </c>
      <c r="E5" s="45"/>
    </row>
    <row r="6" spans="1:5" ht="15" customHeight="1">
      <c r="A6" s="52"/>
      <c r="B6" s="46" t="s">
        <v>60</v>
      </c>
      <c r="C6" s="46"/>
      <c r="D6" s="46" t="s">
        <v>60</v>
      </c>
      <c r="E6" s="46"/>
    </row>
    <row r="7" spans="1:5" ht="15" customHeight="1">
      <c r="A7" s="52"/>
      <c r="B7" s="6" t="s">
        <v>61</v>
      </c>
      <c r="C7" s="6" t="s">
        <v>62</v>
      </c>
      <c r="D7" s="6" t="s">
        <v>61</v>
      </c>
      <c r="E7" s="6" t="s">
        <v>62</v>
      </c>
    </row>
    <row r="8" spans="1:5" ht="15" customHeight="1">
      <c r="A8" s="6" t="s">
        <v>64</v>
      </c>
      <c r="B8" s="27">
        <v>745</v>
      </c>
      <c r="C8" s="27">
        <v>534</v>
      </c>
      <c r="D8" s="27">
        <v>802</v>
      </c>
      <c r="E8" s="27">
        <v>499</v>
      </c>
    </row>
    <row r="9" spans="1:5" ht="15" customHeight="1">
      <c r="A9" s="6" t="s">
        <v>37</v>
      </c>
      <c r="B9" s="27"/>
      <c r="C9" s="27"/>
      <c r="D9" s="27"/>
      <c r="E9" s="27"/>
    </row>
    <row r="10" spans="1:5" ht="15" customHeight="1">
      <c r="A10" s="6" t="s">
        <v>40</v>
      </c>
      <c r="B10" s="19">
        <v>766</v>
      </c>
      <c r="C10" s="19">
        <v>406</v>
      </c>
      <c r="D10" s="19">
        <v>788</v>
      </c>
      <c r="E10" s="19">
        <v>361</v>
      </c>
    </row>
    <row r="11" spans="1:5" ht="15" customHeight="1">
      <c r="A11" s="6" t="s">
        <v>41</v>
      </c>
      <c r="B11" s="19">
        <v>1044</v>
      </c>
      <c r="C11" s="19">
        <v>461</v>
      </c>
      <c r="D11" s="19">
        <v>1054</v>
      </c>
      <c r="E11" s="19">
        <v>414</v>
      </c>
    </row>
    <row r="12" spans="1:5" ht="15" customHeight="1">
      <c r="A12" s="6" t="s">
        <v>42</v>
      </c>
      <c r="B12" s="19">
        <v>318</v>
      </c>
      <c r="C12" s="19">
        <v>201</v>
      </c>
      <c r="D12" s="19">
        <v>355</v>
      </c>
      <c r="E12" s="19">
        <v>176</v>
      </c>
    </row>
    <row r="13" spans="1:5" ht="15" customHeight="1">
      <c r="A13" s="6" t="s">
        <v>43</v>
      </c>
      <c r="B13" s="19">
        <v>1819</v>
      </c>
      <c r="C13" s="19">
        <v>1112</v>
      </c>
      <c r="D13" s="19">
        <v>1891</v>
      </c>
      <c r="E13" s="19">
        <v>1044</v>
      </c>
    </row>
    <row r="14" spans="1:5" ht="15" customHeight="1">
      <c r="A14" s="6" t="s">
        <v>44</v>
      </c>
      <c r="B14" s="19">
        <v>1519</v>
      </c>
      <c r="C14" s="19">
        <v>580</v>
      </c>
      <c r="D14" s="19">
        <v>1653</v>
      </c>
      <c r="E14" s="19">
        <v>524</v>
      </c>
    </row>
    <row r="15" spans="1:5" ht="15" customHeight="1">
      <c r="A15" s="6" t="s">
        <v>45</v>
      </c>
      <c r="B15" s="19">
        <v>458</v>
      </c>
      <c r="C15" s="19">
        <v>129</v>
      </c>
      <c r="D15" s="19">
        <v>461</v>
      </c>
      <c r="E15" s="19">
        <v>118</v>
      </c>
    </row>
    <row r="16" spans="1:5" ht="15" customHeight="1">
      <c r="A16" s="6" t="s">
        <v>46</v>
      </c>
      <c r="B16" s="19">
        <v>1156</v>
      </c>
      <c r="C16" s="19">
        <v>303</v>
      </c>
      <c r="D16" s="19">
        <v>1200</v>
      </c>
      <c r="E16" s="19">
        <v>281</v>
      </c>
    </row>
    <row r="17" spans="1:5" ht="15" customHeight="1">
      <c r="A17" s="6" t="s">
        <v>47</v>
      </c>
      <c r="B17" s="19">
        <v>400</v>
      </c>
      <c r="C17" s="19">
        <v>274</v>
      </c>
      <c r="D17" s="19">
        <v>444</v>
      </c>
      <c r="E17" s="19">
        <v>245</v>
      </c>
    </row>
    <row r="18" spans="1:5" ht="15" customHeight="1">
      <c r="A18" s="6" t="s">
        <v>48</v>
      </c>
      <c r="B18" s="19">
        <v>767</v>
      </c>
      <c r="C18" s="19">
        <v>534</v>
      </c>
      <c r="D18" s="19">
        <v>795</v>
      </c>
      <c r="E18" s="19">
        <v>483</v>
      </c>
    </row>
    <row r="19" spans="1:5" ht="15" customHeight="1">
      <c r="A19" s="6" t="s">
        <v>49</v>
      </c>
      <c r="B19" s="19">
        <v>533</v>
      </c>
      <c r="C19" s="19">
        <v>278</v>
      </c>
      <c r="D19" s="19">
        <v>555</v>
      </c>
      <c r="E19" s="19">
        <v>242</v>
      </c>
    </row>
    <row r="20" spans="1:5" ht="15" customHeight="1">
      <c r="A20" s="6" t="s">
        <v>50</v>
      </c>
      <c r="B20" s="19">
        <v>1274</v>
      </c>
      <c r="C20" s="19">
        <v>741</v>
      </c>
      <c r="D20" s="19">
        <v>1367</v>
      </c>
      <c r="E20" s="19">
        <v>651</v>
      </c>
    </row>
    <row r="21" spans="1:5" ht="15" customHeight="1">
      <c r="A21" s="6" t="s">
        <v>51</v>
      </c>
      <c r="B21" s="19">
        <v>492</v>
      </c>
      <c r="C21" s="19">
        <v>310</v>
      </c>
      <c r="D21" s="19">
        <v>565</v>
      </c>
      <c r="E21" s="19">
        <v>256</v>
      </c>
    </row>
    <row r="22" spans="1:5" ht="15" customHeight="1">
      <c r="A22" s="6" t="s">
        <v>52</v>
      </c>
      <c r="B22" s="19">
        <v>841</v>
      </c>
      <c r="C22" s="19">
        <v>465</v>
      </c>
      <c r="D22" s="19">
        <v>883</v>
      </c>
      <c r="E22" s="19">
        <v>426</v>
      </c>
    </row>
    <row r="23" spans="1:5" ht="15" customHeight="1">
      <c r="A23" s="6" t="s">
        <v>53</v>
      </c>
      <c r="B23" s="19">
        <v>1337</v>
      </c>
      <c r="C23" s="19">
        <v>911</v>
      </c>
      <c r="D23" s="19">
        <v>1466</v>
      </c>
      <c r="E23" s="19">
        <v>811</v>
      </c>
    </row>
    <row r="24" spans="1:5" ht="15" customHeight="1">
      <c r="A24" s="6" t="s">
        <v>54</v>
      </c>
      <c r="B24" s="19">
        <v>538</v>
      </c>
      <c r="C24" s="19">
        <v>207</v>
      </c>
      <c r="D24" s="19">
        <v>562</v>
      </c>
      <c r="E24" s="19">
        <v>216</v>
      </c>
    </row>
    <row r="25" spans="1:5">
      <c r="A25" s="6" t="s">
        <v>0</v>
      </c>
      <c r="B25" s="19">
        <v>14007</v>
      </c>
      <c r="C25" s="19">
        <v>7446</v>
      </c>
      <c r="D25" s="19">
        <v>14841</v>
      </c>
      <c r="E25" s="19">
        <v>6747</v>
      </c>
    </row>
    <row r="27" spans="1:5" ht="25.5" customHeight="1"/>
  </sheetData>
  <mergeCells count="9">
    <mergeCell ref="B8:B9"/>
    <mergeCell ref="C8:C9"/>
    <mergeCell ref="D8:D9"/>
    <mergeCell ref="E8:E9"/>
    <mergeCell ref="A5:A7"/>
    <mergeCell ref="B5:C5"/>
    <mergeCell ref="D5:E5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E12" sqref="E12"/>
    </sheetView>
  </sheetViews>
  <sheetFormatPr defaultRowHeight="14.25"/>
  <cols>
    <col min="2" max="2" width="37.625" customWidth="1"/>
  </cols>
  <sheetData>
    <row r="1" spans="1:2" s="4" customFormat="1" ht="15">
      <c r="A1" s="4" t="s">
        <v>65</v>
      </c>
    </row>
    <row r="2" spans="1:2" ht="15" customHeight="1">
      <c r="A2" s="5" t="s">
        <v>70</v>
      </c>
    </row>
    <row r="4" spans="1:2" ht="30">
      <c r="A4" s="16" t="s">
        <v>67</v>
      </c>
      <c r="B4" s="17" t="s">
        <v>66</v>
      </c>
    </row>
    <row r="5" spans="1:2">
      <c r="A5" s="15">
        <v>2020</v>
      </c>
      <c r="B5" s="15">
        <v>8572</v>
      </c>
    </row>
    <row r="6" spans="1:2">
      <c r="A6" s="15">
        <v>2024</v>
      </c>
      <c r="B6" s="15">
        <v>8475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Tabela nr 1</vt:lpstr>
      <vt:lpstr>Tabela nr 2</vt:lpstr>
      <vt:lpstr>Tabela nr 3</vt:lpstr>
      <vt:lpstr>Tabela nr 4</vt:lpstr>
      <vt:lpstr>Tabela nr 5</vt:lpstr>
      <vt:lpstr>Tabela nr 6</vt:lpstr>
      <vt:lpstr>Tabela nr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Żaliński Piotr</dc:creator>
  <cp:lastModifiedBy>Agata Sawicka-Wójcik</cp:lastModifiedBy>
  <dcterms:created xsi:type="dcterms:W3CDTF">2025-06-04T08:57:07Z</dcterms:created>
  <dcterms:modified xsi:type="dcterms:W3CDTF">2025-06-20T08:39:08Z</dcterms:modified>
</cp:coreProperties>
</file>