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5_HANDEL\3UA_RU_BY\"/>
    </mc:Choice>
  </mc:AlternateContent>
  <xr:revisionPtr revIDLastSave="0" documentId="13_ncr:1_{3EF8279A-8023-4FC6-AE91-A077F4C87724}" xr6:coauthVersionLast="47" xr6:coauthVersionMax="47" xr10:uidLastSave="{00000000-0000-0000-0000-000000000000}"/>
  <bookViews>
    <workbookView xWindow="29115" yWindow="-1320" windowWidth="24285" windowHeight="15555" xr2:uid="{308BABB7-F583-4824-93EE-A0253FFC8876}"/>
  </bookViews>
  <sheets>
    <sheet name="CN4 UKRAINA 2024ost" sheetId="1" r:id="rId1"/>
    <sheet name="CN4 UKRAINA I-VII 2025" sheetId="2" r:id="rId2"/>
    <sheet name="EXP_IMP mąki - PL-UA mce" sheetId="4" r:id="rId3"/>
    <sheet name="EXP_IMP Jagodowe PL-UA" sheetId="6" r:id="rId4"/>
  </sheets>
  <externalReferences>
    <externalReference r:id="rId5"/>
  </externalReferences>
  <definedNames>
    <definedName name="\a">#N/A</definedName>
    <definedName name="\s" localSheetId="2">#REF!</definedName>
    <definedName name="\s">#REF!</definedName>
    <definedName name="_17_11_2011" localSheetId="2">#REF!</definedName>
    <definedName name="_17_11_2011">#REF!</definedName>
    <definedName name="_7_11_2011" localSheetId="2">#REF!</definedName>
    <definedName name="_7_11_2011">#REF!</definedName>
    <definedName name="_A" localSheetId="2">#REF!</definedName>
    <definedName name="_A">#REF!</definedName>
    <definedName name="_xlnm._FilterDatabase" localSheetId="0" hidden="1">'CN4 UKRAINA 2024ost'!$A$5:$L$189</definedName>
    <definedName name="a" localSheetId="2">#REF!</definedName>
    <definedName name="a">#REF!</definedName>
    <definedName name="aaaa" localSheetId="2">#REF!</definedName>
    <definedName name="aaaa">#REF!</definedName>
    <definedName name="AllPerc" localSheetId="2">#REF!,#REF!</definedName>
    <definedName name="AllPerc">#REF!,#REF!</definedName>
    <definedName name="AmisDataPig" localSheetId="2">OFFSET(#REF!,0,0,COUNTA(#REF!),20)</definedName>
    <definedName name="AmisDataPig">OFFSET(#REF!,0,0,COUNTA(#REF!),20)</definedName>
    <definedName name="AmisDataPiglet" localSheetId="2">OFFSET(#REF!,0,0,COUNTA(#REF!),27)</definedName>
    <definedName name="AmisDataPiglet">OFFSET(#REF!,0,0,COUNTA(#REF!),27)</definedName>
    <definedName name="aqwq" localSheetId="2">#REF!,#REF!</definedName>
    <definedName name="aqwq">#REF!,#REF!</definedName>
    <definedName name="BothPerc" localSheetId="2">#REF!</definedName>
    <definedName name="BothPerc">#REF!</definedName>
    <definedName name="Ceny" localSheetId="2">#REF!</definedName>
    <definedName name="Ceny">#REF!</definedName>
    <definedName name="cenyd" localSheetId="2">#REF!</definedName>
    <definedName name="cenyd">#REF!</definedName>
    <definedName name="ColPre" localSheetId="2">#REF!</definedName>
    <definedName name="ColPre">#REF!</definedName>
    <definedName name="CurShe" localSheetId="2">#REF!</definedName>
    <definedName name="CurShe">#REF!</definedName>
    <definedName name="dd" localSheetId="2">#REF!</definedName>
    <definedName name="dd">#REF!</definedName>
    <definedName name="eeeeeeeeeeeeeee" localSheetId="2">#REF!</definedName>
    <definedName name="eeeeeeeeeeeeeee">#REF!</definedName>
    <definedName name="fg" localSheetId="2">#REF!</definedName>
    <definedName name="fg">#REF!</definedName>
    <definedName name="FirstPerc" localSheetId="2">#REF!</definedName>
    <definedName name="FirstPerc">#REF!</definedName>
    <definedName name="gg" localSheetId="2">#REF!</definedName>
    <definedName name="gg">#REF!</definedName>
    <definedName name="ggg" localSheetId="2">#REF!</definedName>
    <definedName name="ggg">#REF!</definedName>
    <definedName name="hj" localSheetId="2">#REF!</definedName>
    <definedName name="hj">#REF!</definedName>
    <definedName name="J">#REF!</definedName>
    <definedName name="jgg" localSheetId="2">OFFSET(#REF!,0,0,COUNTA(#REF!),20)</definedName>
    <definedName name="jgg">OFFSET(#REF!,0,0,COUNTA(#REF!),20)</definedName>
    <definedName name="JJ">#REF!</definedName>
    <definedName name="JJJ">#REF!</definedName>
    <definedName name="JJJJJ">#REF!</definedName>
    <definedName name="JJJJJJJJ">#REF!,#REF!</definedName>
    <definedName name="JJJJJJJJJJ">#REF!</definedName>
    <definedName name="JJJJJJJJJJJ">OFFSET(#REF!,0,0,COUNTA(#REF!),27)</definedName>
    <definedName name="JJJJJJJJJJJJJJJ">#REF!,#REF!</definedName>
    <definedName name="JJJJJJJJJJJJJJJJ">#REF!</definedName>
    <definedName name="JJJJJJJJJJJJJJJJJJJ">#REF!</definedName>
    <definedName name="JJJJJJJJJJJJJJJJJJJJ">#REF!</definedName>
    <definedName name="JJJJJJJJJJJJJJJJJJJJJ">OFFSET(#REF!,0,0,COUNTA(#REF!),20)</definedName>
    <definedName name="JJJJJJJJJJJJJJJJJJJJJJJ">#REF!</definedName>
    <definedName name="JJJJJJJJJJJJJJJJJJJJJJJJ">#REF!</definedName>
    <definedName name="JJJJJJJJJJJJJJJJJJJJJJJJJJJJ">#REF!</definedName>
    <definedName name="JJJJJJJJJJJJJJJJJJJJJJJJJJJJJJJJ">#REF!</definedName>
    <definedName name="JJJJJJJJJJJJJJJJJJJJJJJJJJJJJJJJJJ">#REF!</definedName>
    <definedName name="JJJJJJJJJJJJJJJJJJJJJJJJJJJJJJJJJJJJ">#REF!</definedName>
    <definedName name="JJJJJJJJJJJJJJJJJJJJJJJJJJJJJJJJJJJJJ">#REF!</definedName>
    <definedName name="JJJJJJJJJJJJJJJJJJJJJJJJJJJJJJJJJJJJJJ">#REF!</definedName>
    <definedName name="JJJJJJJJJJJJJJJJJJJJJJJJJJJJJJJJJJJJJJJJJJJ">OFFSET(#REF!,0,0,COUNTA(#REF!),20)</definedName>
    <definedName name="jose" localSheetId="2">#REF!</definedName>
    <definedName name="jose">#REF!</definedName>
    <definedName name="KK">#REF!</definedName>
    <definedName name="KKKK">#REF!</definedName>
    <definedName name="KKKKKKKK">#REF!</definedName>
    <definedName name="KKKKKKKKKK">#REF!</definedName>
    <definedName name="KKKKKKKKKKK">#REF!</definedName>
    <definedName name="KKKKKKKKKKKKKKKK">#REF!</definedName>
    <definedName name="KKKKKKKKKKKKKKKKKKKKKKK">#REF!</definedName>
    <definedName name="KKKKKKKKKKKKKKKKKKKKKKKKK">#REF!</definedName>
    <definedName name="KKKKKKKKKKKKKKKKKKKKKKKKKK">#REF!</definedName>
    <definedName name="KKKKKKKKKKKKKKKKKKKKKKKKKKKKKKKK">#REF!</definedName>
    <definedName name="L">#REF!</definedName>
    <definedName name="Last5" localSheetId="2">#REF!</definedName>
    <definedName name="Last5">#REF!</definedName>
    <definedName name="LL">#REF!</definedName>
    <definedName name="LLL">#REF!</definedName>
    <definedName name="LLLL">#REF!</definedName>
    <definedName name="MaxDate">'[1]Amis Exchange rate'!$D$2</definedName>
    <definedName name="MonPre" localSheetId="2">#REF!</definedName>
    <definedName name="MonPre">#REF!</definedName>
    <definedName name="NumPri" localSheetId="2">#REF!</definedName>
    <definedName name="NumPri">#REF!</definedName>
    <definedName name="_xlnm.Print_Area" localSheetId="2">#REF!</definedName>
    <definedName name="_xlnm.Print_Area">#REF!</definedName>
    <definedName name="ppp" localSheetId="2">#REF!</definedName>
    <definedName name="ppp">#REF!</definedName>
    <definedName name="Prosieta" localSheetId="2">#REF!</definedName>
    <definedName name="Prosieta">#REF!</definedName>
    <definedName name="recap" localSheetId="2">#REF!</definedName>
    <definedName name="recap">#REF!</definedName>
    <definedName name="s" localSheetId="2">#REF!</definedName>
    <definedName name="s">#REF!</definedName>
    <definedName name="SecondPerc" localSheetId="2">#REF!</definedName>
    <definedName name="SecondPerc">#REF!</definedName>
    <definedName name="ssssaaa" localSheetId="2">#REF!</definedName>
    <definedName name="ssssaaa">#REF!</definedName>
    <definedName name="TodDat" localSheetId="2">#REF!</definedName>
    <definedName name="TodDat">#REF!</definedName>
    <definedName name="_xlnm.Print_Titles" localSheetId="0">'CN4 UKRAINA 2024ost'!$1:$3</definedName>
    <definedName name="_xlnm.Print_Titles" localSheetId="1">'CN4 UKRAINA I-VII 2025'!$1:$3</definedName>
    <definedName name="_xlnm.Print_Titles" localSheetId="3">'EXP_IMP Jagodowe PL-UA'!$3:$5</definedName>
    <definedName name="WeeNum" localSheetId="2">#REF!</definedName>
    <definedName name="WeeNum">#REF!</definedName>
    <definedName name="zx" localSheetId="2">#REF!</definedName>
    <definedName name="zx">#REF!</definedName>
    <definedName name="zywiec" localSheetId="2">#REF!</definedName>
    <definedName name="zywiec">#REF!</definedName>
    <definedName name="zzz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4" l="1"/>
  <c r="C38" i="4"/>
  <c r="D38" i="4"/>
  <c r="E38" i="4"/>
  <c r="F38" i="4"/>
  <c r="G38" i="4"/>
  <c r="G18" i="4"/>
  <c r="F18" i="4"/>
  <c r="E18" i="4"/>
  <c r="D18" i="4"/>
  <c r="C18" i="4"/>
  <c r="B18" i="4"/>
</calcChain>
</file>

<file path=xl/sharedStrings.xml><?xml version="1.0" encoding="utf-8"?>
<sst xmlns="http://schemas.openxmlformats.org/spreadsheetml/2006/main" count="906" uniqueCount="426">
  <si>
    <t>SALDO</t>
  </si>
  <si>
    <t>CN</t>
  </si>
  <si>
    <t>Nazwa towaru</t>
  </si>
  <si>
    <t>Wartość [tys. EUR]</t>
  </si>
  <si>
    <t>Wolumen [tony]</t>
  </si>
  <si>
    <t>2023r.</t>
  </si>
  <si>
    <t>2024r.</t>
  </si>
  <si>
    <r>
      <t xml:space="preserve">RAZEM  </t>
    </r>
    <r>
      <rPr>
        <b/>
        <i/>
        <sz val="10"/>
        <rFont val="Calibri"/>
        <family val="2"/>
        <charset val="238"/>
        <scheme val="minor"/>
      </rPr>
      <t>(poz. HS - 0101 do 2403)</t>
    </r>
  </si>
  <si>
    <t>0101</t>
  </si>
  <si>
    <t>Konie żywe</t>
  </si>
  <si>
    <t>0102</t>
  </si>
  <si>
    <t>Bydło żywe</t>
  </si>
  <si>
    <t>0103</t>
  </si>
  <si>
    <t>Trzoda chlewna żywa</t>
  </si>
  <si>
    <t>0104</t>
  </si>
  <si>
    <t>Owce i kozy żywe</t>
  </si>
  <si>
    <t>0105</t>
  </si>
  <si>
    <t>Drób domowy żywy</t>
  </si>
  <si>
    <t>0106</t>
  </si>
  <si>
    <t>Pozostałe zwierzęta żywe</t>
  </si>
  <si>
    <t>0201</t>
  </si>
  <si>
    <t>Mięso wołowe świeże lub chłodzone</t>
  </si>
  <si>
    <t>0202</t>
  </si>
  <si>
    <t>Mięso wołowe mrożone</t>
  </si>
  <si>
    <t>0203</t>
  </si>
  <si>
    <t>Mięso wieprzowe świeże, chłodzone lub mrożone</t>
  </si>
  <si>
    <t>0204</t>
  </si>
  <si>
    <t>Mięso baranie i kozie - świeże, chłodzone l. mrożone</t>
  </si>
  <si>
    <t>0206</t>
  </si>
  <si>
    <t>Jadalne podroby wołowe, wieprzowe, baranie, kozie,</t>
  </si>
  <si>
    <t>0207</t>
  </si>
  <si>
    <t>Mięso i jadalne podroby z drobiu z pozycji nr 0105,</t>
  </si>
  <si>
    <t>0209</t>
  </si>
  <si>
    <t>Tłuszcz wieprzowy, drobiowy</t>
  </si>
  <si>
    <t>0210</t>
  </si>
  <si>
    <t>Mięso i podroby jadalne, solone, w solance, suszone</t>
  </si>
  <si>
    <t>0301</t>
  </si>
  <si>
    <t>Ryby żywe</t>
  </si>
  <si>
    <t>0302</t>
  </si>
  <si>
    <t>Ryby świeże lub chłodzone, z wyjątkiem filetów</t>
  </si>
  <si>
    <t>0303</t>
  </si>
  <si>
    <t>Ryby mrożone, z wyłączeniem filetów rybnych</t>
  </si>
  <si>
    <t>0304</t>
  </si>
  <si>
    <t>Filety rybne i inne mięso rybie (rozdrobnione)</t>
  </si>
  <si>
    <t>0305</t>
  </si>
  <si>
    <t>Ryby suszone, solone lub w solance; ryby wędzone</t>
  </si>
  <si>
    <t>0306</t>
  </si>
  <si>
    <t>Skorupiaki w skorupach lub bez, żywe, świeże,</t>
  </si>
  <si>
    <t>0307</t>
  </si>
  <si>
    <t>Mięczaki w skorupach lub bez, żywe, świeże,</t>
  </si>
  <si>
    <t>0309</t>
  </si>
  <si>
    <t>Mąki, mączki i granulki z ryb, skorup., mięcz. i pozost., do spoż. przez ludzi:</t>
  </si>
  <si>
    <t>0401</t>
  </si>
  <si>
    <t xml:space="preserve">Mleko i śmietana, nie zagęszczone </t>
  </si>
  <si>
    <t>0402</t>
  </si>
  <si>
    <t xml:space="preserve">Mleko i śmietana, zagęszczone </t>
  </si>
  <si>
    <t>0403</t>
  </si>
  <si>
    <t>Maślanka, mleko zsiadłe i śmietana kwaśna, jogurt</t>
  </si>
  <si>
    <t>0404</t>
  </si>
  <si>
    <t>Serwatka, nawet zagęszczona, lub zawierająca dodatek cukru</t>
  </si>
  <si>
    <t>0405</t>
  </si>
  <si>
    <t>Masło oraz inne tłuszcze otrzymywanie z mleka</t>
  </si>
  <si>
    <t>0406</t>
  </si>
  <si>
    <t>Sery i twarogi</t>
  </si>
  <si>
    <t>0407</t>
  </si>
  <si>
    <t>Jaja ptasie w skorupkach</t>
  </si>
  <si>
    <t>0408</t>
  </si>
  <si>
    <t>Jaja ptasie bez skorupek i żółtka jaj, świeże,</t>
  </si>
  <si>
    <t>0409</t>
  </si>
  <si>
    <t>Miód naturalny</t>
  </si>
  <si>
    <t>0410</t>
  </si>
  <si>
    <t>Jadalne prod. poch. zwierzęcego gdzie indziej nie wym.</t>
  </si>
  <si>
    <t>0504</t>
  </si>
  <si>
    <t>Jelita, pęcherze i żołądki zwierzęce (oprócz rybich),</t>
  </si>
  <si>
    <t>0505</t>
  </si>
  <si>
    <t>Skóry i inne części ptaków z ich piórami lub puchem,</t>
  </si>
  <si>
    <t>0507</t>
  </si>
  <si>
    <t>Kość słoniowa, skorupy żółwiowe, fiszbiny i frędzle,</t>
  </si>
  <si>
    <t>0511</t>
  </si>
  <si>
    <t>Produkty pochodzenia zwierzęcego, gdzie indziej nie wym.</t>
  </si>
  <si>
    <t>0601</t>
  </si>
  <si>
    <t>Bulwy, korzenie bulwiaste, cebulki, łodygi podziemne</t>
  </si>
  <si>
    <t>0602</t>
  </si>
  <si>
    <t>Pozostałe rośliny żywe (łącznie z ich korzeniami),</t>
  </si>
  <si>
    <t>0603</t>
  </si>
  <si>
    <t xml:space="preserve">Kwiaty cięte i pąki kwiatowe </t>
  </si>
  <si>
    <t>0604</t>
  </si>
  <si>
    <t>Liście, gałęzie i inne części roślin, bez kwiatów</t>
  </si>
  <si>
    <t>0701</t>
  </si>
  <si>
    <t>Ziemniaki, świeże lub chłodzone</t>
  </si>
  <si>
    <t>0702</t>
  </si>
  <si>
    <t>Pomidory świeże lub chłodzone</t>
  </si>
  <si>
    <t>0703</t>
  </si>
  <si>
    <t>Cebula, szalotka, czosnek, pory oraz inne warzywa</t>
  </si>
  <si>
    <t>0704</t>
  </si>
  <si>
    <t xml:space="preserve">Kapusta, kalafiory, kalarepa, kapusta włoska, </t>
  </si>
  <si>
    <t>0705</t>
  </si>
  <si>
    <t>Sałata (Lactuca sativa) i cykoria (Cichorium spp.),</t>
  </si>
  <si>
    <t>0706</t>
  </si>
  <si>
    <t>Marchew, rzepa, buraki sałatkowe, salsefia, selery,</t>
  </si>
  <si>
    <t>0707</t>
  </si>
  <si>
    <t>Ogórki  i korniszony świeże</t>
  </si>
  <si>
    <t>0708</t>
  </si>
  <si>
    <t xml:space="preserve">Warzywa strączkowe, nawet łuskane, świeże </t>
  </si>
  <si>
    <t>0709</t>
  </si>
  <si>
    <t>Inne warzywa świeże lub chłodzone</t>
  </si>
  <si>
    <t>0710</t>
  </si>
  <si>
    <t>Warzywa niegotowane lub gotowane na parze, zamrożone</t>
  </si>
  <si>
    <t>0711</t>
  </si>
  <si>
    <t>Warzywa zakonserwowane tymczasowo</t>
  </si>
  <si>
    <t>0712</t>
  </si>
  <si>
    <t>Warzywa suszone, całe, cięte w kawałki</t>
  </si>
  <si>
    <t>0713</t>
  </si>
  <si>
    <t xml:space="preserve">Suszone warzywa strączkowe, łuskane, ze skórką </t>
  </si>
  <si>
    <t>0714</t>
  </si>
  <si>
    <t>Maniok, maranta, salep, karczochy jerozolimskie,</t>
  </si>
  <si>
    <t>0801</t>
  </si>
  <si>
    <t>Orzechy kokosowe, orzechy brazylijskie i orzechy</t>
  </si>
  <si>
    <t>0802</t>
  </si>
  <si>
    <t>Pozostałe orzechy, świeże lub suszone, nawet łuskane</t>
  </si>
  <si>
    <t>0803</t>
  </si>
  <si>
    <t>Banany</t>
  </si>
  <si>
    <t>0804</t>
  </si>
  <si>
    <t xml:space="preserve">Daktyle, figi, ananasy, avokado, guawa, mango </t>
  </si>
  <si>
    <t>0805</t>
  </si>
  <si>
    <t>Owoce cytrusowe, świeże lub suszone</t>
  </si>
  <si>
    <t>0806</t>
  </si>
  <si>
    <t>Winogrona, świeże lub suszone</t>
  </si>
  <si>
    <t>0807</t>
  </si>
  <si>
    <t>Melony (łącznie z arbuzami) i papaje, świeże</t>
  </si>
  <si>
    <t>0808</t>
  </si>
  <si>
    <t>Jabłka, gruszki i pigwy, świeże</t>
  </si>
  <si>
    <t>0809</t>
  </si>
  <si>
    <t>Morele, wiśnie, brzoskwinie (łącznie z nektarynami),</t>
  </si>
  <si>
    <t>0810</t>
  </si>
  <si>
    <t>Pozostałe owoce, świeże</t>
  </si>
  <si>
    <t>0811</t>
  </si>
  <si>
    <t>Owoce i orzechy, niegotowane lub gotowane na parze, zamrożone</t>
  </si>
  <si>
    <t>0813</t>
  </si>
  <si>
    <t>Owoce suszone, inne niż z pozycji od nr 0801 do 0812</t>
  </si>
  <si>
    <t>0814</t>
  </si>
  <si>
    <t xml:space="preserve">Skórki owoców cytrusowych i melonów </t>
  </si>
  <si>
    <t>0901</t>
  </si>
  <si>
    <t>Kawa, nawet palona lub bezkofeinowa; łupinki i łuski</t>
  </si>
  <si>
    <t>0902</t>
  </si>
  <si>
    <t>Herbata, nawet aromatyzowana</t>
  </si>
  <si>
    <t>0903</t>
  </si>
  <si>
    <t>Herbata paragwajska</t>
  </si>
  <si>
    <t>0904</t>
  </si>
  <si>
    <t xml:space="preserve">Pieprz z rodzaju Piper; suszone lub rozgniatane </t>
  </si>
  <si>
    <t>0905</t>
  </si>
  <si>
    <t>Wanilia</t>
  </si>
  <si>
    <t>0906</t>
  </si>
  <si>
    <t>Cynamon i kwiaty cynamonowca</t>
  </si>
  <si>
    <t>0907</t>
  </si>
  <si>
    <t>Goździki (całe owoce, kwiaty i szypułki)</t>
  </si>
  <si>
    <t>0908</t>
  </si>
  <si>
    <t>Gałka muszkatołowa, kwiat muszkatołowy i kardamony</t>
  </si>
  <si>
    <t>0909</t>
  </si>
  <si>
    <t xml:space="preserve">Nasiona anyżku, badianu, kopru, kolendry, kminu </t>
  </si>
  <si>
    <t>0910</t>
  </si>
  <si>
    <t>Imbir, szafran, kurkuma, tymianek, liście laurowe,</t>
  </si>
  <si>
    <t>1001</t>
  </si>
  <si>
    <t>Pszenica i meslin</t>
  </si>
  <si>
    <t>1002</t>
  </si>
  <si>
    <t>Żyto</t>
  </si>
  <si>
    <t>1003</t>
  </si>
  <si>
    <t>Jęczmień</t>
  </si>
  <si>
    <t>1004</t>
  </si>
  <si>
    <t>Owies</t>
  </si>
  <si>
    <t>1005</t>
  </si>
  <si>
    <t>Kukurydza (ziarna)</t>
  </si>
  <si>
    <t>1006</t>
  </si>
  <si>
    <t>Ryż</t>
  </si>
  <si>
    <t>1007</t>
  </si>
  <si>
    <t>Sorgo</t>
  </si>
  <si>
    <t>1008</t>
  </si>
  <si>
    <t>Nasiona gryki, prosa i mozgi kanaryjskiej; pozostałe</t>
  </si>
  <si>
    <t>1101</t>
  </si>
  <si>
    <t>Mąka pszenna i żytnio-pszenna</t>
  </si>
  <si>
    <t>1102</t>
  </si>
  <si>
    <t>Mąka ze zbóż innych niż pszenica i mieszanka żyta  z pszenicą</t>
  </si>
  <si>
    <t>1103</t>
  </si>
  <si>
    <t>Kasze, grysiki i granulki zbożowe</t>
  </si>
  <si>
    <t>1104</t>
  </si>
  <si>
    <t>Ziarna zbóż obrobione w inny sposób</t>
  </si>
  <si>
    <t>1105</t>
  </si>
  <si>
    <t>Mąka, grysik, płatki, grudki i granulki</t>
  </si>
  <si>
    <t>1106</t>
  </si>
  <si>
    <t>Mąka i grysik z suszonych roślin strączkowych</t>
  </si>
  <si>
    <t>1107</t>
  </si>
  <si>
    <t>Słód palony lub nie</t>
  </si>
  <si>
    <t>1108</t>
  </si>
  <si>
    <t>Skrobie; inulina</t>
  </si>
  <si>
    <t>1109</t>
  </si>
  <si>
    <t>Gluten pszenny, suszony lub nie</t>
  </si>
  <si>
    <t>1201</t>
  </si>
  <si>
    <t>Soja - nasiona</t>
  </si>
  <si>
    <t>1202</t>
  </si>
  <si>
    <t>Orzeszki ziemne, nie palone ani nie przygotowane</t>
  </si>
  <si>
    <t>1204</t>
  </si>
  <si>
    <t>Nasiona lnu</t>
  </si>
  <si>
    <t>1205</t>
  </si>
  <si>
    <t>Nasiona rzepaku lub rzepiku</t>
  </si>
  <si>
    <t>1206</t>
  </si>
  <si>
    <t>Nasiona słonecznika</t>
  </si>
  <si>
    <t>1207</t>
  </si>
  <si>
    <t>Inne nasiona i owoce oleiste, nawet łamane</t>
  </si>
  <si>
    <t>1208</t>
  </si>
  <si>
    <t>Mąka i grysiki z nasion lub owoców oleistych, inne niż z gorczycy</t>
  </si>
  <si>
    <t>1209</t>
  </si>
  <si>
    <t>Nasiona, owoce i zarodniki, siewne</t>
  </si>
  <si>
    <t>1210</t>
  </si>
  <si>
    <t>Szyszki chmielowe, świeże lub suszone</t>
  </si>
  <si>
    <t>1211</t>
  </si>
  <si>
    <t>Rośliny i ich części (łącznie z nasionami i owocami)</t>
  </si>
  <si>
    <t>1212</t>
  </si>
  <si>
    <t>Chleb świętojański, wodorosty morskie i inne algi,</t>
  </si>
  <si>
    <t>1213</t>
  </si>
  <si>
    <t>Słoma i plewy zbóż</t>
  </si>
  <si>
    <t>1214</t>
  </si>
  <si>
    <t>Brukiew, buraki pastewne, korzenie pastewne, siano,</t>
  </si>
  <si>
    <t>1301</t>
  </si>
  <si>
    <t xml:space="preserve">Szelak; gumy naturalne, żywice, gumożywice </t>
  </si>
  <si>
    <t>1302</t>
  </si>
  <si>
    <t>Soki i ekstrakty roślinne; substancje pektynowe,</t>
  </si>
  <si>
    <t>1401</t>
  </si>
  <si>
    <t xml:space="preserve">Materiały roślinne używane głównie do wyplatania </t>
  </si>
  <si>
    <t>1404</t>
  </si>
  <si>
    <t xml:space="preserve">Produkty roślinne gdzie indziej nie wymienione </t>
  </si>
  <si>
    <t>1501</t>
  </si>
  <si>
    <t>Smalec</t>
  </si>
  <si>
    <t>1502</t>
  </si>
  <si>
    <t>Tłuszcze wołowe</t>
  </si>
  <si>
    <t>1504</t>
  </si>
  <si>
    <t>Tłuszcze i oleje i ich frakcje, z ryb lub ze ssaków</t>
  </si>
  <si>
    <t>1505</t>
  </si>
  <si>
    <t xml:space="preserve">Tłuszcz z wełny oraz substancje tłuszczowe </t>
  </si>
  <si>
    <t>1507</t>
  </si>
  <si>
    <t>Olej sojowy i jego frakcje, rafinowane lub nie</t>
  </si>
  <si>
    <t>1508</t>
  </si>
  <si>
    <t>Olej z orzeszków ziemnych i jego frakcje, rafinowane</t>
  </si>
  <si>
    <t>1509</t>
  </si>
  <si>
    <t>Oliwa i jej frakcje, rafinowane lub nie</t>
  </si>
  <si>
    <t>1510</t>
  </si>
  <si>
    <t>Pozostałe oleje i ich frakcje</t>
  </si>
  <si>
    <t>1512</t>
  </si>
  <si>
    <t xml:space="preserve">Olej słonecznikowy, szafranowy i bawełniany </t>
  </si>
  <si>
    <t>1513</t>
  </si>
  <si>
    <t>Olej kokosowy, olej z ziaren palmowych, olej babassu</t>
  </si>
  <si>
    <t>1514</t>
  </si>
  <si>
    <t xml:space="preserve">Olej rzepakowy, rzepikowy i gorczycowy </t>
  </si>
  <si>
    <t>1515</t>
  </si>
  <si>
    <t>Pozostałe nielotne tłuszcze i oleje roślinne</t>
  </si>
  <si>
    <t>1516</t>
  </si>
  <si>
    <t xml:space="preserve">Tłuszcze i oleje zwierzęce lub roślinne </t>
  </si>
  <si>
    <t>1517</t>
  </si>
  <si>
    <t>Margaryna; jadalne mieszaniny lub wyroby z tłuszczów</t>
  </si>
  <si>
    <t>1518</t>
  </si>
  <si>
    <t xml:space="preserve">Tłuszcze i oleje zwierzęce lub roślinne i ich frakcje gotowane, </t>
  </si>
  <si>
    <t>1520</t>
  </si>
  <si>
    <t>Gliceryna, również zanieczyszczona; wody glicerynowe</t>
  </si>
  <si>
    <t>1521</t>
  </si>
  <si>
    <t>Woski roślinne (oprócz trójglicerydów), wosk</t>
  </si>
  <si>
    <t>1522</t>
  </si>
  <si>
    <t>Degras</t>
  </si>
  <si>
    <t>1601</t>
  </si>
  <si>
    <t>Kiełbasy i podobne produkty z mięsa</t>
  </si>
  <si>
    <t>1602</t>
  </si>
  <si>
    <t>Pozostałe przetworzone lub konserwowane mięso,</t>
  </si>
  <si>
    <t>1603</t>
  </si>
  <si>
    <t>Ekstrakty i soki z mięsa, ryb lub skorupiaków</t>
  </si>
  <si>
    <t>1604</t>
  </si>
  <si>
    <t>Przetworzone i konserwowane ryby; kawior i namiastki</t>
  </si>
  <si>
    <t>1605</t>
  </si>
  <si>
    <t>Skorupiaki, mięczaki i inne bezkręgowce wodne,</t>
  </si>
  <si>
    <t>1701</t>
  </si>
  <si>
    <t>Cukier trzcinowy lub buraczany i chem. czysta sacharoza w p.stałej</t>
  </si>
  <si>
    <t>1702</t>
  </si>
  <si>
    <t>Pozostałe cukry łącznie z chem. czyst. lakt.,malt.,gluk.i frukt.</t>
  </si>
  <si>
    <t>1703</t>
  </si>
  <si>
    <t>Melasy powstałe z ekstrakcji lub rafinacji cukru</t>
  </si>
  <si>
    <t>1704</t>
  </si>
  <si>
    <t>Wyroby cukiernicze (łącznie z białą czekoladą)</t>
  </si>
  <si>
    <t>1801</t>
  </si>
  <si>
    <t>Ziarna kakaowe, całe lub łamane, surowe lub palone</t>
  </si>
  <si>
    <t>1802</t>
  </si>
  <si>
    <t>Kakaowe łuski, łupiny, osłonki i inne odpady z kakao</t>
  </si>
  <si>
    <t>1803</t>
  </si>
  <si>
    <t>Pasta kakaowa, nawet odtłuszczona</t>
  </si>
  <si>
    <t>1804</t>
  </si>
  <si>
    <t>Kakaowe masło, tłuszcz i olej</t>
  </si>
  <si>
    <t>1805</t>
  </si>
  <si>
    <t>Proszek kakaowy nie zawierający dodatku cukru</t>
  </si>
  <si>
    <t>1806</t>
  </si>
  <si>
    <t>Czekolada i inne przetwory spożywcze zawierające kakao</t>
  </si>
  <si>
    <t>1901</t>
  </si>
  <si>
    <t>Ekstrakt słodowy; przetwory spożywcze z mąki,</t>
  </si>
  <si>
    <t>1902</t>
  </si>
  <si>
    <t xml:space="preserve">Ciasto, również gotowane lub nadziewane </t>
  </si>
  <si>
    <t>1903</t>
  </si>
  <si>
    <t>Tapioka i jej namiastki przygotowane ze skrobi l.przygot. inaczej</t>
  </si>
  <si>
    <t>1904</t>
  </si>
  <si>
    <t xml:space="preserve">Przetwory spożywcze otrzymane przez spęcznianie </t>
  </si>
  <si>
    <t>1905</t>
  </si>
  <si>
    <t>Chleb, pieczywo cukiernicze, ciasta i ciastka,</t>
  </si>
  <si>
    <t>2001</t>
  </si>
  <si>
    <t>Warzywa, owoce, orzechy i inne jadal. części rośl. przetw. l.zakons.</t>
  </si>
  <si>
    <t>2002</t>
  </si>
  <si>
    <t>Pomidory przetworzone lub zakons. inaczej niż kw. octow.</t>
  </si>
  <si>
    <t>2003</t>
  </si>
  <si>
    <t>Grzyby i trufle, przetworzone lub zakonserwowane</t>
  </si>
  <si>
    <t>2004</t>
  </si>
  <si>
    <t>Pozostałe warzywa przetworzone lub zakonserwowane, mrożone</t>
  </si>
  <si>
    <t>2005</t>
  </si>
  <si>
    <t>Pozostałe warzywa przetworzone lub zakonserwowane, nie mrożone</t>
  </si>
  <si>
    <t>2006</t>
  </si>
  <si>
    <t>Owoce,orzechy,skórki owoc,części rośl,zakons.cukr.</t>
  </si>
  <si>
    <t>2007</t>
  </si>
  <si>
    <t xml:space="preserve">Dżemy, galaretki owocowe, marmolady, przeciery </t>
  </si>
  <si>
    <t>2008</t>
  </si>
  <si>
    <t>Owoce, orzechy i inne jadalne części roślin</t>
  </si>
  <si>
    <t>2009</t>
  </si>
  <si>
    <t xml:space="preserve">Soki owocowe (łącznie z moszczem winogronowym) </t>
  </si>
  <si>
    <t>2101</t>
  </si>
  <si>
    <t xml:space="preserve">Ekstrakty, esencje i koncentraty kawy, herbaty </t>
  </si>
  <si>
    <t>2102</t>
  </si>
  <si>
    <t>Drożdże (aktywne lub nieaktywne); inne</t>
  </si>
  <si>
    <t>2103</t>
  </si>
  <si>
    <t xml:space="preserve">Sosy i przetwory z nich; zmieszane przyprawy </t>
  </si>
  <si>
    <t>2104</t>
  </si>
  <si>
    <t>Zupy i buliony i przetwory z nich; złożone przetwory</t>
  </si>
  <si>
    <t>2105</t>
  </si>
  <si>
    <t>Lody śmietankowe</t>
  </si>
  <si>
    <t>2106</t>
  </si>
  <si>
    <t>Przetwory spożywcze gdzie indziej nie wymienione</t>
  </si>
  <si>
    <t>2201</t>
  </si>
  <si>
    <t xml:space="preserve">Wody, w tym naturalne lub sztuczne wody mineralne </t>
  </si>
  <si>
    <t>2202</t>
  </si>
  <si>
    <t>Wody, w tym wody mineralne i wody gazowane,</t>
  </si>
  <si>
    <t>2203</t>
  </si>
  <si>
    <t>Piwo otrzymywane ze słodu</t>
  </si>
  <si>
    <t>2204</t>
  </si>
  <si>
    <t>Wino ze świeżych winogron łącznie z winami</t>
  </si>
  <si>
    <t>2205</t>
  </si>
  <si>
    <t>Wermut i inne wina ze świeżych winogron przyprawione</t>
  </si>
  <si>
    <t>2206</t>
  </si>
  <si>
    <t>Pozostałe napoje fermentowane</t>
  </si>
  <si>
    <t>2207</t>
  </si>
  <si>
    <t xml:space="preserve">Alkohol etylowy nieskażony </t>
  </si>
  <si>
    <t>2208</t>
  </si>
  <si>
    <t>Alkohol etylowy nieskażony o objętościowej mocy alkoh.&lt;80% obj.</t>
  </si>
  <si>
    <t>2209</t>
  </si>
  <si>
    <t>Ocet i namiastki octu</t>
  </si>
  <si>
    <t>2301</t>
  </si>
  <si>
    <t>Mąki, grysiki i granulki z mięsa i podrobów, ryb</t>
  </si>
  <si>
    <t>2302</t>
  </si>
  <si>
    <t>Otręby, śruta i inne pozostałości odsiewu, przemiału</t>
  </si>
  <si>
    <t>2303</t>
  </si>
  <si>
    <t>Pozostałości z produkcji skrobi i podobne pozostałości</t>
  </si>
  <si>
    <t>2304</t>
  </si>
  <si>
    <t>Makuchy i inne pozostałości stałe,  z ekstrakcji oleju sojowego</t>
  </si>
  <si>
    <t>2305</t>
  </si>
  <si>
    <t>Makuchy  pozostałe z ekstrakcji oleju z orzeszków ziemnych</t>
  </si>
  <si>
    <t>2306</t>
  </si>
  <si>
    <t xml:space="preserve">Makuchy i inne pozostałości stałe, nawet mielone </t>
  </si>
  <si>
    <t>2308</t>
  </si>
  <si>
    <t>Roślinne materiały, odpady, pozostałości i produkty uboczne</t>
  </si>
  <si>
    <t>2309</t>
  </si>
  <si>
    <t>Produkty używane do karmienia zwierząt</t>
  </si>
  <si>
    <t>2401</t>
  </si>
  <si>
    <t>Tytoń nie przetworzony; odpady tytoniowe</t>
  </si>
  <si>
    <t>2402</t>
  </si>
  <si>
    <t>Cygara, również z obciętymi końcami, cygaretki i papierosy</t>
  </si>
  <si>
    <t>2403</t>
  </si>
  <si>
    <t>Pozostały przetworzony tytoń i przetworzone namiastki tytoniu</t>
  </si>
  <si>
    <t>2404</t>
  </si>
  <si>
    <t>Produkty zaw. tytoń, nikotynę, przezn. do wdychania bez spalania;</t>
  </si>
  <si>
    <t>0506</t>
  </si>
  <si>
    <t>Kości i rdzenie rogów, nie obrobione, odtłuszczone,</t>
  </si>
  <si>
    <t>0508</t>
  </si>
  <si>
    <t>Koral i podobne materiały</t>
  </si>
  <si>
    <t>0812</t>
  </si>
  <si>
    <t xml:space="preserve">Owoce i orzechy zakonserwowane tymczasowo </t>
  </si>
  <si>
    <t>EKSPORT</t>
  </si>
  <si>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</si>
  <si>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</si>
  <si>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</si>
  <si>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</si>
  <si>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</si>
  <si>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</si>
  <si>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</si>
  <si>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</si>
  <si>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</si>
  <si>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</si>
  <si>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</si>
  <si>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</si>
  <si>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</si>
  <si>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RAZEM</t>
  </si>
  <si>
    <t>IMPORT</t>
  </si>
  <si>
    <t>2025r.*</t>
  </si>
  <si>
    <t>Eksport mąki ze zbóż (kod CN 1101 + 1102) z Polski do UKRAINY</t>
  </si>
  <si>
    <t>-</t>
  </si>
  <si>
    <t>Wolumen  [tony]</t>
  </si>
  <si>
    <t>Import mąki ze zbóż (kod CN 110100 + 1102) z UKRAINY  do Polski</t>
  </si>
  <si>
    <t>081010</t>
  </si>
  <si>
    <t>Truskawki i poziomki świeże</t>
  </si>
  <si>
    <t>081020</t>
  </si>
  <si>
    <t>Maliny, jeżyny, morwy i owoce mieszańców malin z jeżynami, świeże</t>
  </si>
  <si>
    <t>081030</t>
  </si>
  <si>
    <t>Porzeczki czarne, białe lub czerwone i agrest, świeże</t>
  </si>
  <si>
    <t>081040</t>
  </si>
  <si>
    <t>081110</t>
  </si>
  <si>
    <t>Truskawki i poziomki, zamrożone</t>
  </si>
  <si>
    <t>081120</t>
  </si>
  <si>
    <t>Maliny, jeżyny, morwy, owoce mieszańców malin z jeżynami, porzeczki czarne, białe lub czerwone i agrest, zamrożone</t>
  </si>
  <si>
    <t>* - dane wstępne!</t>
  </si>
  <si>
    <t>I-VII 2024r.</t>
  </si>
  <si>
    <t>I-VII 2025r.*</t>
  </si>
  <si>
    <t>Wymiana handlowa owocami jagodowymi Polski z Ukrainą w latach 2023 - VII 2025</t>
  </si>
  <si>
    <t>Żurawiny, borówki czarne i pozostałe owoce z rodzaju Vaccinium, świeże</t>
  </si>
  <si>
    <t>Żurawiny, borówki czarne i pozostałe owoce z rodzaju Vaccinium świeże</t>
  </si>
  <si>
    <t>0501</t>
  </si>
  <si>
    <t>Włosy ludzkie nieobrob. odtłusz.; odpadki ludz. włosów</t>
  </si>
  <si>
    <t>* dane wstępne</t>
  </si>
  <si>
    <t>* - dane wstępne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</si>
</sst>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"/>
    <numFmt numFmtId="165" formatCode="0.000"/>
    <numFmt numFmtId="166" formatCode="#,###,##0.0"/>
    <numFmt numFmtId="167" formatCode="#,##0.0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0"/>
      <name val="Times New Roman CE"/>
      <family val="1"/>
      <charset val="238"/>
    </font>
    <font>
      <b/>
      <i/>
      <sz val="10"/>
      <name val="Calibri"/>
      <family val="2"/>
      <charset val="238"/>
      <scheme val="minor"/>
    </font>
    <font>
      <b/>
      <sz val="10"/>
      <name val="Times New Roman CE"/>
    </font>
    <font>
      <sz val="10"/>
      <name val="Times New Roman CE"/>
      <family val="1"/>
      <charset val="238"/>
    </font>
    <font>
      <sz val="10"/>
      <name val="Times New Roman CE"/>
    </font>
    <font>
      <b/>
      <sz val="18"/>
      <color indexed="12"/>
      <name val="Times New Roman"/>
      <family val="1"/>
      <charset val="238"/>
    </font>
    <font>
      <b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2"/>
      <name val="Times New Roman CE"/>
      <charset val="238"/>
    </font>
    <font>
      <b/>
      <sz val="18"/>
      <color theme="5" tint="-0.249977111117893"/>
      <name val="Times New Roman"/>
      <family val="1"/>
      <charset val="238"/>
    </font>
    <font>
      <b/>
      <sz val="10"/>
      <name val="Arial CE"/>
    </font>
    <font>
      <b/>
      <i/>
      <sz val="12"/>
      <name val="Calibri"/>
      <family val="2"/>
      <charset val="238"/>
      <scheme val="minor"/>
    </font>
    <font>
      <b/>
      <sz val="1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4">
    <xf numFmtId="0" fontId="0" fillId="0" borderId="0" xfId="0"/>
    <xf numFmtId="0" fontId="2" fillId="0" borderId="0" xfId="1" applyFont="1"/>
    <xf numFmtId="0" fontId="3" fillId="0" borderId="0" xfId="1" applyFont="1"/>
    <xf numFmtId="49" fontId="4" fillId="0" borderId="1" xfId="0" applyNumberFormat="1" applyFont="1" applyBorder="1"/>
    <xf numFmtId="0" fontId="4" fillId="0" borderId="2" xfId="0" applyFont="1" applyBorder="1"/>
    <xf numFmtId="0" fontId="5" fillId="0" borderId="3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49" fontId="5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49" fontId="2" fillId="0" borderId="11" xfId="0" applyNumberFormat="1" applyFont="1" applyBorder="1"/>
    <xf numFmtId="0" fontId="2" fillId="0" borderId="12" xfId="0" applyFont="1" applyBorder="1"/>
    <xf numFmtId="0" fontId="6" fillId="0" borderId="13" xfId="0" applyFont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49" fontId="4" fillId="0" borderId="6" xfId="0" applyNumberFormat="1" applyFont="1" applyBorder="1" applyAlignment="1">
      <alignment horizontal="centerContinuous"/>
    </xf>
    <xf numFmtId="0" fontId="4" fillId="0" borderId="7" xfId="0" applyFont="1" applyBorder="1" applyAlignment="1">
      <alignment horizontal="centerContinuous"/>
    </xf>
    <xf numFmtId="164" fontId="8" fillId="0" borderId="15" xfId="0" applyNumberFormat="1" applyFont="1" applyBorder="1"/>
    <xf numFmtId="164" fontId="8" fillId="2" borderId="15" xfId="0" applyNumberFormat="1" applyFont="1" applyFill="1" applyBorder="1"/>
    <xf numFmtId="164" fontId="8" fillId="2" borderId="16" xfId="0" applyNumberFormat="1" applyFont="1" applyFill="1" applyBorder="1"/>
    <xf numFmtId="164" fontId="8" fillId="2" borderId="17" xfId="0" applyNumberFormat="1" applyFont="1" applyFill="1" applyBorder="1"/>
    <xf numFmtId="49" fontId="2" fillId="0" borderId="18" xfId="0" applyNumberFormat="1" applyFont="1" applyBorder="1"/>
    <xf numFmtId="0" fontId="2" fillId="0" borderId="16" xfId="0" applyFont="1" applyBorder="1"/>
    <xf numFmtId="164" fontId="9" fillId="0" borderId="15" xfId="0" applyNumberFormat="1" applyFont="1" applyBorder="1"/>
    <xf numFmtId="164" fontId="9" fillId="2" borderId="15" xfId="0" applyNumberFormat="1" applyFont="1" applyFill="1" applyBorder="1"/>
    <xf numFmtId="164" fontId="9" fillId="2" borderId="16" xfId="0" applyNumberFormat="1" applyFont="1" applyFill="1" applyBorder="1"/>
    <xf numFmtId="164" fontId="10" fillId="0" borderId="15" xfId="0" applyNumberFormat="1" applyFont="1" applyBorder="1"/>
    <xf numFmtId="164" fontId="10" fillId="2" borderId="17" xfId="0" applyNumberFormat="1" applyFont="1" applyFill="1" applyBorder="1"/>
    <xf numFmtId="49" fontId="2" fillId="0" borderId="19" xfId="0" applyNumberFormat="1" applyFont="1" applyBorder="1"/>
    <xf numFmtId="0" fontId="2" fillId="0" borderId="20" xfId="0" applyFont="1" applyBorder="1"/>
    <xf numFmtId="164" fontId="9" fillId="0" borderId="21" xfId="0" applyNumberFormat="1" applyFont="1" applyBorder="1"/>
    <xf numFmtId="164" fontId="9" fillId="2" borderId="21" xfId="0" applyNumberFormat="1" applyFont="1" applyFill="1" applyBorder="1"/>
    <xf numFmtId="164" fontId="9" fillId="2" borderId="20" xfId="0" applyNumberFormat="1" applyFont="1" applyFill="1" applyBorder="1"/>
    <xf numFmtId="164" fontId="10" fillId="0" borderId="21" xfId="0" applyNumberFormat="1" applyFont="1" applyBorder="1"/>
    <xf numFmtId="164" fontId="10" fillId="2" borderId="22" xfId="0" applyNumberFormat="1" applyFont="1" applyFill="1" applyBorder="1"/>
    <xf numFmtId="49" fontId="2" fillId="0" borderId="23" xfId="0" applyNumberFormat="1" applyFont="1" applyBorder="1"/>
    <xf numFmtId="0" fontId="2" fillId="0" borderId="24" xfId="0" applyFont="1" applyBorder="1"/>
    <xf numFmtId="164" fontId="9" fillId="0" borderId="25" xfId="0" applyNumberFormat="1" applyFont="1" applyBorder="1"/>
    <xf numFmtId="164" fontId="9" fillId="2" borderId="25" xfId="0" applyNumberFormat="1" applyFont="1" applyFill="1" applyBorder="1"/>
    <xf numFmtId="164" fontId="9" fillId="2" borderId="24" xfId="0" applyNumberFormat="1" applyFont="1" applyFill="1" applyBorder="1"/>
    <xf numFmtId="164" fontId="10" fillId="0" borderId="25" xfId="0" applyNumberFormat="1" applyFont="1" applyBorder="1"/>
    <xf numFmtId="164" fontId="10" fillId="2" borderId="26" xfId="0" applyNumberFormat="1" applyFont="1" applyFill="1" applyBorder="1"/>
    <xf numFmtId="0" fontId="2" fillId="0" borderId="0" xfId="0" applyFont="1"/>
    <xf numFmtId="0" fontId="3" fillId="0" borderId="0" xfId="0" applyFont="1"/>
    <xf numFmtId="49" fontId="4" fillId="0" borderId="1" xfId="1" applyNumberFormat="1" applyFont="1" applyBorder="1"/>
    <xf numFmtId="0" fontId="4" fillId="0" borderId="2" xfId="1" applyFont="1" applyBorder="1"/>
    <xf numFmtId="0" fontId="5" fillId="0" borderId="3" xfId="1" applyFont="1" applyBorder="1" applyAlignment="1">
      <alignment horizontal="centerContinuous" vertical="center"/>
    </xf>
    <xf numFmtId="0" fontId="4" fillId="0" borderId="3" xfId="1" applyFont="1" applyBorder="1" applyAlignment="1">
      <alignment horizontal="centerContinuous" vertical="center"/>
    </xf>
    <xf numFmtId="0" fontId="4" fillId="0" borderId="4" xfId="1" applyFont="1" applyBorder="1" applyAlignment="1">
      <alignment horizontal="centerContinuous" vertical="center"/>
    </xf>
    <xf numFmtId="0" fontId="4" fillId="0" borderId="5" xfId="1" applyFont="1" applyBorder="1" applyAlignment="1">
      <alignment horizontal="centerContinuous" vertical="center"/>
    </xf>
    <xf numFmtId="0" fontId="1" fillId="0" borderId="0" xfId="1"/>
    <xf numFmtId="49" fontId="5" fillId="0" borderId="6" xfId="1" applyNumberFormat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Continuous" vertical="center"/>
    </xf>
    <xf numFmtId="0" fontId="4" fillId="0" borderId="9" xfId="1" applyFont="1" applyBorder="1" applyAlignment="1">
      <alignment horizontal="centerContinuous" vertical="center"/>
    </xf>
    <xf numFmtId="0" fontId="4" fillId="0" borderId="10" xfId="1" applyFont="1" applyBorder="1" applyAlignment="1">
      <alignment horizontal="centerContinuous" vertical="center"/>
    </xf>
    <xf numFmtId="49" fontId="2" fillId="0" borderId="11" xfId="1" applyNumberFormat="1" applyFont="1" applyBorder="1"/>
    <xf numFmtId="0" fontId="2" fillId="0" borderId="12" xfId="1" applyFont="1" applyBorder="1"/>
    <xf numFmtId="49" fontId="2" fillId="0" borderId="18" xfId="1" applyNumberFormat="1" applyFont="1" applyBorder="1"/>
    <xf numFmtId="0" fontId="2" fillId="0" borderId="16" xfId="1" applyFont="1" applyBorder="1"/>
    <xf numFmtId="49" fontId="2" fillId="0" borderId="23" xfId="1" applyNumberFormat="1" applyFont="1" applyBorder="1"/>
    <xf numFmtId="0" fontId="11" fillId="0" borderId="0" xfId="1" applyFont="1"/>
    <xf numFmtId="49" fontId="12" fillId="0" borderId="1" xfId="1" applyNumberFormat="1" applyFont="1" applyBorder="1"/>
    <xf numFmtId="0" fontId="13" fillId="0" borderId="3" xfId="1" applyFont="1" applyBorder="1" applyAlignment="1">
      <alignment horizontal="centerContinuous" vertical="center"/>
    </xf>
    <xf numFmtId="0" fontId="13" fillId="0" borderId="27" xfId="1" applyFont="1" applyBorder="1" applyAlignment="1">
      <alignment horizontal="centerContinuous" vertical="center"/>
    </xf>
    <xf numFmtId="0" fontId="13" fillId="0" borderId="5" xfId="1" applyFont="1" applyBorder="1" applyAlignment="1">
      <alignment horizontal="centerContinuous" vertical="center"/>
    </xf>
    <xf numFmtId="49" fontId="12" fillId="0" borderId="6" xfId="1" applyNumberFormat="1" applyFont="1" applyBorder="1" applyAlignment="1">
      <alignment horizontal="center"/>
    </xf>
    <xf numFmtId="0" fontId="12" fillId="0" borderId="8" xfId="1" applyFont="1" applyBorder="1" applyAlignment="1">
      <alignment horizontal="centerContinuous" vertical="center" wrapText="1"/>
    </xf>
    <xf numFmtId="0" fontId="12" fillId="0" borderId="28" xfId="1" applyFont="1" applyBorder="1" applyAlignment="1">
      <alignment horizontal="centerContinuous" vertical="center" wrapText="1"/>
    </xf>
    <xf numFmtId="0" fontId="12" fillId="0" borderId="10" xfId="1" applyFont="1" applyBorder="1" applyAlignment="1">
      <alignment horizontal="centerContinuous" vertical="center" wrapText="1"/>
    </xf>
    <xf numFmtId="1" fontId="1" fillId="0" borderId="0" xfId="1" applyNumberFormat="1"/>
    <xf numFmtId="49" fontId="9" fillId="0" borderId="11" xfId="1" applyNumberFormat="1" applyFont="1" applyBorder="1"/>
    <xf numFmtId="0" fontId="14" fillId="0" borderId="13" xfId="1" applyFont="1" applyBorder="1" applyAlignment="1">
      <alignment horizontal="center"/>
    </xf>
    <xf numFmtId="0" fontId="14" fillId="0" borderId="29" xfId="1" applyFont="1" applyBorder="1" applyAlignment="1">
      <alignment horizontal="center"/>
    </xf>
    <xf numFmtId="49" fontId="16" fillId="0" borderId="30" xfId="1" applyNumberFormat="1" applyFont="1" applyBorder="1"/>
    <xf numFmtId="1" fontId="16" fillId="0" borderId="0" xfId="1" applyNumberFormat="1" applyFont="1"/>
    <xf numFmtId="3" fontId="1" fillId="0" borderId="0" xfId="1" applyNumberFormat="1"/>
    <xf numFmtId="49" fontId="16" fillId="0" borderId="18" xfId="1" applyNumberFormat="1" applyFont="1" applyBorder="1"/>
    <xf numFmtId="165" fontId="16" fillId="0" borderId="0" xfId="1" applyNumberFormat="1" applyFont="1"/>
    <xf numFmtId="49" fontId="16" fillId="0" borderId="19" xfId="1" applyNumberFormat="1" applyFont="1" applyBorder="1"/>
    <xf numFmtId="49" fontId="16" fillId="0" borderId="23" xfId="1" applyNumberFormat="1" applyFont="1" applyBorder="1"/>
    <xf numFmtId="49" fontId="17" fillId="0" borderId="36" xfId="1" applyNumberFormat="1" applyFont="1" applyBorder="1"/>
    <xf numFmtId="166" fontId="17" fillId="0" borderId="37" xfId="1" applyNumberFormat="1" applyFont="1" applyBorder="1"/>
    <xf numFmtId="166" fontId="17" fillId="0" borderId="38" xfId="1" applyNumberFormat="1" applyFont="1" applyBorder="1"/>
    <xf numFmtId="0" fontId="18" fillId="0" borderId="0" xfId="1" applyFont="1"/>
    <xf numFmtId="0" fontId="19" fillId="0" borderId="0" xfId="1" applyFont="1"/>
    <xf numFmtId="0" fontId="15" fillId="3" borderId="14" xfId="1" applyFont="1" applyFill="1" applyBorder="1" applyAlignment="1">
      <alignment horizontal="center" wrapText="1"/>
    </xf>
    <xf numFmtId="166" fontId="17" fillId="3" borderId="39" xfId="1" applyNumberFormat="1" applyFont="1" applyFill="1" applyBorder="1"/>
    <xf numFmtId="167" fontId="16" fillId="0" borderId="31" xfId="1" applyNumberFormat="1" applyFont="1" applyBorder="1"/>
    <xf numFmtId="167" fontId="16" fillId="0" borderId="32" xfId="1" applyNumberFormat="1" applyFont="1" applyBorder="1"/>
    <xf numFmtId="167" fontId="16" fillId="3" borderId="17" xfId="1" applyNumberFormat="1" applyFont="1" applyFill="1" applyBorder="1"/>
    <xf numFmtId="167" fontId="16" fillId="0" borderId="15" xfId="1" applyNumberFormat="1" applyFont="1" applyBorder="1"/>
    <xf numFmtId="167" fontId="16" fillId="0" borderId="33" xfId="1" applyNumberFormat="1" applyFont="1" applyBorder="1"/>
    <xf numFmtId="167" fontId="16" fillId="3" borderId="17" xfId="1" quotePrefix="1" applyNumberFormat="1" applyFont="1" applyFill="1" applyBorder="1"/>
    <xf numFmtId="167" fontId="16" fillId="0" borderId="21" xfId="1" applyNumberFormat="1" applyFont="1" applyBorder="1"/>
    <xf numFmtId="167" fontId="16" fillId="0" borderId="34" xfId="1" applyNumberFormat="1" applyFont="1" applyBorder="1"/>
    <xf numFmtId="167" fontId="16" fillId="0" borderId="25" xfId="1" applyNumberFormat="1" applyFont="1" applyBorder="1"/>
    <xf numFmtId="167" fontId="16" fillId="0" borderId="35" xfId="1" applyNumberFormat="1" applyFont="1" applyBorder="1"/>
    <xf numFmtId="167" fontId="17" fillId="0" borderId="37" xfId="1" applyNumberFormat="1" applyFont="1" applyBorder="1"/>
    <xf numFmtId="167" fontId="17" fillId="0" borderId="38" xfId="1" applyNumberFormat="1" applyFont="1" applyBorder="1"/>
    <xf numFmtId="167" fontId="17" fillId="3" borderId="40" xfId="1" applyNumberFormat="1" applyFont="1" applyFill="1" applyBorder="1"/>
    <xf numFmtId="0" fontId="7" fillId="0" borderId="13" xfId="1" applyFont="1" applyBorder="1" applyAlignment="1">
      <alignment horizontal="center"/>
    </xf>
    <xf numFmtId="0" fontId="7" fillId="2" borderId="13" xfId="1" applyFont="1" applyFill="1" applyBorder="1" applyAlignment="1">
      <alignment horizontal="center"/>
    </xf>
    <xf numFmtId="0" fontId="7" fillId="2" borderId="42" xfId="1" applyFont="1" applyFill="1" applyBorder="1" applyAlignment="1">
      <alignment horizontal="center"/>
    </xf>
    <xf numFmtId="0" fontId="7" fillId="2" borderId="14" xfId="1" applyFont="1" applyFill="1" applyBorder="1" applyAlignment="1">
      <alignment horizontal="center"/>
    </xf>
    <xf numFmtId="164" fontId="2" fillId="0" borderId="15" xfId="1" applyNumberFormat="1" applyFont="1" applyBorder="1"/>
    <xf numFmtId="164" fontId="2" fillId="2" borderId="15" xfId="1" applyNumberFormat="1" applyFont="1" applyFill="1" applyBorder="1"/>
    <xf numFmtId="164" fontId="2" fillId="2" borderId="16" xfId="1" applyNumberFormat="1" applyFont="1" applyFill="1" applyBorder="1"/>
    <xf numFmtId="164" fontId="2" fillId="2" borderId="17" xfId="1" applyNumberFormat="1" applyFont="1" applyFill="1" applyBorder="1"/>
    <xf numFmtId="0" fontId="2" fillId="0" borderId="16" xfId="1" applyFont="1" applyBorder="1" applyAlignment="1">
      <alignment wrapText="1"/>
    </xf>
    <xf numFmtId="0" fontId="2" fillId="0" borderId="24" xfId="1" applyFont="1" applyBorder="1" applyAlignment="1">
      <alignment wrapText="1"/>
    </xf>
    <xf numFmtId="164" fontId="2" fillId="0" borderId="25" xfId="1" applyNumberFormat="1" applyFont="1" applyBorder="1"/>
    <xf numFmtId="164" fontId="2" fillId="2" borderId="25" xfId="1" applyNumberFormat="1" applyFont="1" applyFill="1" applyBorder="1"/>
    <xf numFmtId="164" fontId="2" fillId="2" borderId="24" xfId="1" applyNumberFormat="1" applyFont="1" applyFill="1" applyBorder="1"/>
    <xf numFmtId="164" fontId="2" fillId="2" borderId="26" xfId="1" applyNumberFormat="1" applyFont="1" applyFill="1" applyBorder="1"/>
    <xf numFmtId="49" fontId="20" fillId="0" borderId="0" xfId="1" applyNumberFormat="1" applyFont="1"/>
    <xf numFmtId="49" fontId="2" fillId="0" borderId="0" xfId="1" applyNumberFormat="1" applyFont="1"/>
    <xf numFmtId="0" fontId="21" fillId="0" borderId="0" xfId="1" applyFont="1"/>
    <xf numFmtId="167" fontId="16" fillId="4" borderId="41" xfId="1" applyNumberFormat="1" applyFont="1" applyFill="1" applyBorder="1" applyAlignment="1"/>
    <xf numFmtId="167" fontId="16" fillId="4" borderId="40" xfId="1" applyNumberFormat="1" applyFont="1" applyFill="1" applyBorder="1" applyAlignment="1"/>
  </cellXfs>
  <cellStyles count="3">
    <cellStyle name="Normalny" xfId="0" builtinId="0"/>
    <cellStyle name="Normalny 2" xfId="1" xr:uid="{D0F69058-B890-4ADA-B29A-27326947CDD7}"/>
    <cellStyle name="Normalny 2 2" xfId="2" xr:uid="{CD16FA6C-5D37-4F4D-B946-7CB8AFFB64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NROLDATA\Wydzia&#322;%20Informacji%20Rynkowej%20i%20Statystyki%20Rolnej$\Users\apater.ADMINROL\Documents\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557FA-D345-43DF-8E1F-BD2B0C2560C8}">
  <sheetPr>
    <tabColor theme="4" tint="0.79998168889431442"/>
  </sheetPr>
  <dimension ref="A1:L195"/>
  <sheetViews>
    <sheetView showGridLines="0" showZeros="0" tabSelected="1" zoomScaleNormal="100" workbookViewId="0">
      <selection activeCell="B26" sqref="B26"/>
    </sheetView>
  </sheetViews>
  <sheetFormatPr defaultColWidth="10.140625" defaultRowHeight="15" x14ac:dyDescent="0.25"/>
  <cols>
    <col min="1" max="1" width="4.85546875" style="1" bestFit="1" customWidth="1"/>
    <col min="2" max="2" width="55.7109375" style="1" bestFit="1" customWidth="1"/>
    <col min="3" max="3" width="9.140625" style="2" bestFit="1" customWidth="1"/>
    <col min="4" max="4" width="10" style="2" bestFit="1" customWidth="1"/>
    <col min="5" max="5" width="9.140625" style="2" bestFit="1" customWidth="1"/>
    <col min="6" max="6" width="10" style="2" bestFit="1" customWidth="1"/>
    <col min="7" max="7" width="9.140625" style="2" bestFit="1" customWidth="1"/>
    <col min="8" max="8" width="10" style="2" bestFit="1" customWidth="1"/>
    <col min="9" max="9" width="9.140625" style="2" bestFit="1" customWidth="1"/>
    <col min="10" max="10" width="10" style="2" bestFit="1" customWidth="1"/>
    <col min="11" max="11" width="9.140625" style="2" bestFit="1" customWidth="1"/>
    <col min="12" max="12" width="10" style="2" bestFit="1" customWidth="1"/>
    <col min="13" max="13" width="8.140625" style="1" customWidth="1"/>
    <col min="14" max="14" width="13.5703125" style="1" customWidth="1"/>
    <col min="15" max="15" width="11" style="1" bestFit="1" customWidth="1"/>
    <col min="16" max="16384" width="10.140625" style="1"/>
  </cols>
  <sheetData>
    <row r="1" spans="1:12" x14ac:dyDescent="0.2">
      <c r="A1" s="3"/>
      <c r="B1" s="4"/>
      <c r="C1" s="5" t="s">
        <v>384</v>
      </c>
      <c r="D1" s="6"/>
      <c r="E1" s="6"/>
      <c r="F1" s="7"/>
      <c r="G1" s="5" t="s">
        <v>399</v>
      </c>
      <c r="H1" s="6"/>
      <c r="I1" s="6"/>
      <c r="J1" s="7"/>
      <c r="K1" s="5" t="s">
        <v>0</v>
      </c>
      <c r="L1" s="8"/>
    </row>
    <row r="2" spans="1:12" x14ac:dyDescent="0.25">
      <c r="A2" s="9" t="s">
        <v>1</v>
      </c>
      <c r="B2" s="10" t="s">
        <v>2</v>
      </c>
      <c r="C2" s="11" t="s">
        <v>3</v>
      </c>
      <c r="D2" s="11"/>
      <c r="E2" s="11" t="s">
        <v>4</v>
      </c>
      <c r="F2" s="12"/>
      <c r="G2" s="11" t="s">
        <v>3</v>
      </c>
      <c r="H2" s="11"/>
      <c r="I2" s="11" t="s">
        <v>4</v>
      </c>
      <c r="J2" s="12"/>
      <c r="K2" s="11" t="s">
        <v>3</v>
      </c>
      <c r="L2" s="13"/>
    </row>
    <row r="3" spans="1:12" ht="14.25" thickBot="1" x14ac:dyDescent="0.3">
      <c r="A3" s="14"/>
      <c r="B3" s="15"/>
      <c r="C3" s="16" t="s">
        <v>5</v>
      </c>
      <c r="D3" s="17" t="s">
        <v>6</v>
      </c>
      <c r="E3" s="16" t="s">
        <v>5</v>
      </c>
      <c r="F3" s="17" t="s">
        <v>6</v>
      </c>
      <c r="G3" s="16" t="s">
        <v>5</v>
      </c>
      <c r="H3" s="17" t="s">
        <v>6</v>
      </c>
      <c r="I3" s="16" t="s">
        <v>5</v>
      </c>
      <c r="J3" s="17" t="s">
        <v>6</v>
      </c>
      <c r="K3" s="16" t="s">
        <v>5</v>
      </c>
      <c r="L3" s="18" t="s">
        <v>6</v>
      </c>
    </row>
    <row r="4" spans="1:12" ht="12.75" x14ac:dyDescent="0.2">
      <c r="A4" s="19" t="s">
        <v>7</v>
      </c>
      <c r="B4" s="20"/>
      <c r="C4" s="21">
        <v>1032795.3040000004</v>
      </c>
      <c r="D4" s="22">
        <v>955919.25799999991</v>
      </c>
      <c r="E4" s="21"/>
      <c r="F4" s="23"/>
      <c r="G4" s="21">
        <v>1691351.8879999998</v>
      </c>
      <c r="H4" s="22">
        <v>1558237.2739999993</v>
      </c>
      <c r="I4" s="21"/>
      <c r="J4" s="23"/>
      <c r="K4" s="21">
        <v>-658556.58399999968</v>
      </c>
      <c r="L4" s="24">
        <v>-602318.01600000018</v>
      </c>
    </row>
    <row r="5" spans="1:12" ht="12.75" x14ac:dyDescent="0.2">
      <c r="A5" s="25" t="s">
        <v>8</v>
      </c>
      <c r="B5" s="26" t="s">
        <v>9</v>
      </c>
      <c r="C5" s="27">
        <v>86.685000000000002</v>
      </c>
      <c r="D5" s="28">
        <v>162.767</v>
      </c>
      <c r="E5" s="27">
        <v>71.599999999999994</v>
      </c>
      <c r="F5" s="29">
        <v>101.03</v>
      </c>
      <c r="G5" s="27">
        <v>188.268</v>
      </c>
      <c r="H5" s="28">
        <v>78.91</v>
      </c>
      <c r="I5" s="27">
        <v>121.78</v>
      </c>
      <c r="J5" s="29">
        <v>64.86</v>
      </c>
      <c r="K5" s="30">
        <v>-101.583</v>
      </c>
      <c r="L5" s="31">
        <v>83.856999999999999</v>
      </c>
    </row>
    <row r="6" spans="1:12" ht="12.75" x14ac:dyDescent="0.2">
      <c r="A6" s="25" t="s">
        <v>10</v>
      </c>
      <c r="B6" s="26" t="s">
        <v>11</v>
      </c>
      <c r="C6" s="27">
        <v>411.65199999999999</v>
      </c>
      <c r="D6" s="28">
        <v>0</v>
      </c>
      <c r="E6" s="27">
        <v>101.26</v>
      </c>
      <c r="F6" s="29">
        <v>0</v>
      </c>
      <c r="G6" s="27">
        <v>0</v>
      </c>
      <c r="H6" s="28">
        <v>0</v>
      </c>
      <c r="I6" s="27">
        <v>0</v>
      </c>
      <c r="J6" s="29">
        <v>0</v>
      </c>
      <c r="K6" s="30">
        <v>411.65199999999999</v>
      </c>
      <c r="L6" s="31">
        <v>0</v>
      </c>
    </row>
    <row r="7" spans="1:12" ht="12.75" x14ac:dyDescent="0.2">
      <c r="A7" s="25" t="s">
        <v>12</v>
      </c>
      <c r="B7" s="26" t="s">
        <v>13</v>
      </c>
      <c r="C7" s="27">
        <v>72.730999999999995</v>
      </c>
      <c r="D7" s="28">
        <v>0</v>
      </c>
      <c r="E7" s="27">
        <v>3.7</v>
      </c>
      <c r="F7" s="29">
        <v>0</v>
      </c>
      <c r="G7" s="27">
        <v>0</v>
      </c>
      <c r="H7" s="28">
        <v>0</v>
      </c>
      <c r="I7" s="27">
        <v>0</v>
      </c>
      <c r="J7" s="29">
        <v>0</v>
      </c>
      <c r="K7" s="30">
        <v>72.730999999999995</v>
      </c>
      <c r="L7" s="31">
        <v>0</v>
      </c>
    </row>
    <row r="8" spans="1:12" ht="12.75" x14ac:dyDescent="0.2">
      <c r="A8" s="25" t="s">
        <v>14</v>
      </c>
      <c r="B8" s="26" t="s">
        <v>15</v>
      </c>
      <c r="C8" s="27">
        <v>0</v>
      </c>
      <c r="D8" s="28">
        <v>5.7430000000000003</v>
      </c>
      <c r="E8" s="27">
        <v>0</v>
      </c>
      <c r="F8" s="29">
        <v>2.4950000000000001</v>
      </c>
      <c r="G8" s="27">
        <v>0</v>
      </c>
      <c r="H8" s="28">
        <v>0</v>
      </c>
      <c r="I8" s="27">
        <v>0</v>
      </c>
      <c r="J8" s="29">
        <v>0</v>
      </c>
      <c r="K8" s="30">
        <v>0</v>
      </c>
      <c r="L8" s="31">
        <v>5.7430000000000003</v>
      </c>
    </row>
    <row r="9" spans="1:12" ht="12.75" x14ac:dyDescent="0.2">
      <c r="A9" s="25" t="s">
        <v>16</v>
      </c>
      <c r="B9" s="26" t="s">
        <v>17</v>
      </c>
      <c r="C9" s="27">
        <v>12375.776</v>
      </c>
      <c r="D9" s="28">
        <v>15590.724</v>
      </c>
      <c r="E9" s="27">
        <v>1042.8150000000001</v>
      </c>
      <c r="F9" s="29">
        <v>1278.578</v>
      </c>
      <c r="G9" s="27">
        <v>0</v>
      </c>
      <c r="H9" s="28">
        <v>0</v>
      </c>
      <c r="I9" s="27">
        <v>0</v>
      </c>
      <c r="J9" s="29">
        <v>0</v>
      </c>
      <c r="K9" s="30">
        <v>12375.776</v>
      </c>
      <c r="L9" s="31">
        <v>15590.724</v>
      </c>
    </row>
    <row r="10" spans="1:12" ht="12.75" x14ac:dyDescent="0.2">
      <c r="A10" s="25" t="s">
        <v>18</v>
      </c>
      <c r="B10" s="26" t="s">
        <v>19</v>
      </c>
      <c r="C10" s="27">
        <v>37.277999999999999</v>
      </c>
      <c r="D10" s="28">
        <v>132.23500000000001</v>
      </c>
      <c r="E10" s="27">
        <v>1.4370000000000001</v>
      </c>
      <c r="F10" s="29">
        <v>9.0869999999999997</v>
      </c>
      <c r="G10" s="27">
        <v>147.47900000000001</v>
      </c>
      <c r="H10" s="28">
        <v>203.351</v>
      </c>
      <c r="I10" s="27">
        <v>2.0030000000000001</v>
      </c>
      <c r="J10" s="29">
        <v>4.8710000000000004</v>
      </c>
      <c r="K10" s="30">
        <v>-110.20100000000002</v>
      </c>
      <c r="L10" s="31">
        <v>-71.115999999999985</v>
      </c>
    </row>
    <row r="11" spans="1:12" ht="12.75" x14ac:dyDescent="0.2">
      <c r="A11" s="25" t="s">
        <v>20</v>
      </c>
      <c r="B11" s="26" t="s">
        <v>21</v>
      </c>
      <c r="C11" s="27">
        <v>99.396000000000001</v>
      </c>
      <c r="D11" s="28">
        <v>258.52499999999998</v>
      </c>
      <c r="E11" s="27">
        <v>6.694</v>
      </c>
      <c r="F11" s="29">
        <v>22.8</v>
      </c>
      <c r="G11" s="27">
        <v>0</v>
      </c>
      <c r="H11" s="28">
        <v>0</v>
      </c>
      <c r="I11" s="27">
        <v>0</v>
      </c>
      <c r="J11" s="29">
        <v>0</v>
      </c>
      <c r="K11" s="30">
        <v>99.396000000000001</v>
      </c>
      <c r="L11" s="31">
        <v>258.52499999999998</v>
      </c>
    </row>
    <row r="12" spans="1:12" ht="12.75" x14ac:dyDescent="0.2">
      <c r="A12" s="25" t="s">
        <v>22</v>
      </c>
      <c r="B12" s="26" t="s">
        <v>23</v>
      </c>
      <c r="C12" s="27">
        <v>1273.9829999999999</v>
      </c>
      <c r="D12" s="28">
        <v>171.59200000000001</v>
      </c>
      <c r="E12" s="27">
        <v>367.94099999999997</v>
      </c>
      <c r="F12" s="29">
        <v>231.64699999999999</v>
      </c>
      <c r="G12" s="27">
        <v>0</v>
      </c>
      <c r="H12" s="28">
        <v>0</v>
      </c>
      <c r="I12" s="27">
        <v>0</v>
      </c>
      <c r="J12" s="29">
        <v>0</v>
      </c>
      <c r="K12" s="30">
        <v>1273.9829999999999</v>
      </c>
      <c r="L12" s="31">
        <v>171.59200000000001</v>
      </c>
    </row>
    <row r="13" spans="1:12" ht="12.75" x14ac:dyDescent="0.2">
      <c r="A13" s="25" t="s">
        <v>24</v>
      </c>
      <c r="B13" s="26" t="s">
        <v>25</v>
      </c>
      <c r="C13" s="27">
        <v>10630.413</v>
      </c>
      <c r="D13" s="28">
        <v>797.40099999999995</v>
      </c>
      <c r="E13" s="27">
        <v>5635.59</v>
      </c>
      <c r="F13" s="29">
        <v>415.33800000000002</v>
      </c>
      <c r="G13" s="27">
        <v>0</v>
      </c>
      <c r="H13" s="28">
        <v>0</v>
      </c>
      <c r="I13" s="27">
        <v>0</v>
      </c>
      <c r="J13" s="29">
        <v>0</v>
      </c>
      <c r="K13" s="30">
        <v>10630.413</v>
      </c>
      <c r="L13" s="31">
        <v>797.40099999999995</v>
      </c>
    </row>
    <row r="14" spans="1:12" ht="12.75" x14ac:dyDescent="0.2">
      <c r="A14" s="25" t="s">
        <v>26</v>
      </c>
      <c r="B14" s="26" t="s">
        <v>27</v>
      </c>
      <c r="C14" s="27">
        <v>48.77</v>
      </c>
      <c r="D14" s="28">
        <v>29.137</v>
      </c>
      <c r="E14" s="27">
        <v>2.0630000000000002</v>
      </c>
      <c r="F14" s="29">
        <v>1.044</v>
      </c>
      <c r="G14" s="27">
        <v>0</v>
      </c>
      <c r="H14" s="28">
        <v>0</v>
      </c>
      <c r="I14" s="27">
        <v>0</v>
      </c>
      <c r="J14" s="29">
        <v>0</v>
      </c>
      <c r="K14" s="30">
        <v>48.77</v>
      </c>
      <c r="L14" s="31">
        <v>29.137</v>
      </c>
    </row>
    <row r="15" spans="1:12" ht="12.75" x14ac:dyDescent="0.2">
      <c r="A15" s="25" t="s">
        <v>28</v>
      </c>
      <c r="B15" s="26" t="s">
        <v>29</v>
      </c>
      <c r="C15" s="27">
        <v>9341.2189999999991</v>
      </c>
      <c r="D15" s="28">
        <v>6999.7290000000003</v>
      </c>
      <c r="E15" s="27">
        <v>10413.992</v>
      </c>
      <c r="F15" s="29">
        <v>7779.5129999999999</v>
      </c>
      <c r="G15" s="27">
        <v>0</v>
      </c>
      <c r="H15" s="28">
        <v>0</v>
      </c>
      <c r="I15" s="27">
        <v>0</v>
      </c>
      <c r="J15" s="29">
        <v>0</v>
      </c>
      <c r="K15" s="30">
        <v>9341.2189999999991</v>
      </c>
      <c r="L15" s="31">
        <v>6999.7290000000003</v>
      </c>
    </row>
    <row r="16" spans="1:12" ht="12.75" x14ac:dyDescent="0.2">
      <c r="A16" s="25" t="s">
        <v>30</v>
      </c>
      <c r="B16" s="26" t="s">
        <v>31</v>
      </c>
      <c r="C16" s="27">
        <v>17844.425999999999</v>
      </c>
      <c r="D16" s="28">
        <v>11951.468000000001</v>
      </c>
      <c r="E16" s="27">
        <v>41469.091</v>
      </c>
      <c r="F16" s="29">
        <v>29465.116000000002</v>
      </c>
      <c r="G16" s="27">
        <v>25740.445</v>
      </c>
      <c r="H16" s="28">
        <v>5377.0140000000001</v>
      </c>
      <c r="I16" s="27">
        <v>15485.762000000001</v>
      </c>
      <c r="J16" s="29">
        <v>2802.614</v>
      </c>
      <c r="K16" s="30">
        <v>-7896.0190000000002</v>
      </c>
      <c r="L16" s="31">
        <v>6574.4540000000006</v>
      </c>
    </row>
    <row r="17" spans="1:12" ht="12.75" x14ac:dyDescent="0.2">
      <c r="A17" s="25" t="s">
        <v>32</v>
      </c>
      <c r="B17" s="26" t="s">
        <v>33</v>
      </c>
      <c r="C17" s="27">
        <v>18665.695</v>
      </c>
      <c r="D17" s="28">
        <v>9014.1970000000001</v>
      </c>
      <c r="E17" s="27">
        <v>19129.839</v>
      </c>
      <c r="F17" s="29">
        <v>9078.143</v>
      </c>
      <c r="G17" s="27">
        <v>0</v>
      </c>
      <c r="H17" s="28">
        <v>0</v>
      </c>
      <c r="I17" s="27">
        <v>0</v>
      </c>
      <c r="J17" s="29">
        <v>0</v>
      </c>
      <c r="K17" s="30">
        <v>18665.695</v>
      </c>
      <c r="L17" s="31">
        <v>9014.1970000000001</v>
      </c>
    </row>
    <row r="18" spans="1:12" ht="12.75" x14ac:dyDescent="0.2">
      <c r="A18" s="25" t="s">
        <v>34</v>
      </c>
      <c r="B18" s="26" t="s">
        <v>35</v>
      </c>
      <c r="C18" s="27">
        <v>737.63699999999994</v>
      </c>
      <c r="D18" s="28">
        <v>1960.6990000000001</v>
      </c>
      <c r="E18" s="27">
        <v>57.959000000000003</v>
      </c>
      <c r="F18" s="29">
        <v>156.755</v>
      </c>
      <c r="G18" s="27">
        <v>0</v>
      </c>
      <c r="H18" s="28">
        <v>0</v>
      </c>
      <c r="I18" s="27">
        <v>0</v>
      </c>
      <c r="J18" s="29">
        <v>0</v>
      </c>
      <c r="K18" s="30">
        <v>737.63699999999994</v>
      </c>
      <c r="L18" s="31">
        <v>1960.6990000000001</v>
      </c>
    </row>
    <row r="19" spans="1:12" ht="12.75" x14ac:dyDescent="0.2">
      <c r="A19" s="25" t="s">
        <v>36</v>
      </c>
      <c r="B19" s="26" t="s">
        <v>37</v>
      </c>
      <c r="C19" s="27">
        <v>0</v>
      </c>
      <c r="D19" s="28">
        <v>0</v>
      </c>
      <c r="E19" s="27">
        <v>0</v>
      </c>
      <c r="F19" s="29">
        <v>0</v>
      </c>
      <c r="G19" s="27">
        <v>4.9000000000000004</v>
      </c>
      <c r="H19" s="28">
        <v>0</v>
      </c>
      <c r="I19" s="27">
        <v>1.7000000000000001E-2</v>
      </c>
      <c r="J19" s="29">
        <v>0</v>
      </c>
      <c r="K19" s="30">
        <v>-4.9000000000000004</v>
      </c>
      <c r="L19" s="31">
        <v>0</v>
      </c>
    </row>
    <row r="20" spans="1:12" ht="12.75" x14ac:dyDescent="0.2">
      <c r="A20" s="25" t="s">
        <v>38</v>
      </c>
      <c r="B20" s="26" t="s">
        <v>39</v>
      </c>
      <c r="C20" s="27">
        <v>6.5369999999999999</v>
      </c>
      <c r="D20" s="28">
        <v>0</v>
      </c>
      <c r="E20" s="27">
        <v>4.8559999999999999</v>
      </c>
      <c r="F20" s="29">
        <v>0</v>
      </c>
      <c r="G20" s="27">
        <v>170.96199999999999</v>
      </c>
      <c r="H20" s="28">
        <v>0</v>
      </c>
      <c r="I20" s="27">
        <v>18.66</v>
      </c>
      <c r="J20" s="29">
        <v>0</v>
      </c>
      <c r="K20" s="30">
        <v>-164.42499999999998</v>
      </c>
      <c r="L20" s="31">
        <v>0</v>
      </c>
    </row>
    <row r="21" spans="1:12" ht="12.75" x14ac:dyDescent="0.2">
      <c r="A21" s="25" t="s">
        <v>40</v>
      </c>
      <c r="B21" s="26" t="s">
        <v>41</v>
      </c>
      <c r="C21" s="27">
        <v>3017.7350000000001</v>
      </c>
      <c r="D21" s="28">
        <v>3854.6089999999999</v>
      </c>
      <c r="E21" s="27">
        <v>2536.9520000000002</v>
      </c>
      <c r="F21" s="29">
        <v>1805.404</v>
      </c>
      <c r="G21" s="27">
        <v>16.271999999999998</v>
      </c>
      <c r="H21" s="28">
        <v>1.2</v>
      </c>
      <c r="I21" s="27">
        <v>6.1459999999999999</v>
      </c>
      <c r="J21" s="29">
        <v>1.35</v>
      </c>
      <c r="K21" s="30">
        <v>3001.4630000000002</v>
      </c>
      <c r="L21" s="31">
        <v>3853.4090000000001</v>
      </c>
    </row>
    <row r="22" spans="1:12" ht="12.75" x14ac:dyDescent="0.2">
      <c r="A22" s="25" t="s">
        <v>42</v>
      </c>
      <c r="B22" s="26" t="s">
        <v>43</v>
      </c>
      <c r="C22" s="27">
        <v>649.37900000000002</v>
      </c>
      <c r="D22" s="28">
        <v>0</v>
      </c>
      <c r="E22" s="27">
        <v>311.70400000000001</v>
      </c>
      <c r="F22" s="29">
        <v>0</v>
      </c>
      <c r="G22" s="27">
        <v>492.50400000000002</v>
      </c>
      <c r="H22" s="28">
        <v>2550.9520000000002</v>
      </c>
      <c r="I22" s="27">
        <v>59.432000000000002</v>
      </c>
      <c r="J22" s="29">
        <v>317.49</v>
      </c>
      <c r="K22" s="30">
        <v>156.875</v>
      </c>
      <c r="L22" s="31">
        <v>-2550.9520000000002</v>
      </c>
    </row>
    <row r="23" spans="1:12" ht="12.75" x14ac:dyDescent="0.2">
      <c r="A23" s="25" t="s">
        <v>44</v>
      </c>
      <c r="B23" s="26" t="s">
        <v>45</v>
      </c>
      <c r="C23" s="27">
        <v>204.96100000000001</v>
      </c>
      <c r="D23" s="28">
        <v>0</v>
      </c>
      <c r="E23" s="27">
        <v>38.161000000000001</v>
      </c>
      <c r="F23" s="29">
        <v>0</v>
      </c>
      <c r="G23" s="27">
        <v>1083.299</v>
      </c>
      <c r="H23" s="28">
        <v>1310.4570000000001</v>
      </c>
      <c r="I23" s="27">
        <v>143.74700000000001</v>
      </c>
      <c r="J23" s="29">
        <v>170.69</v>
      </c>
      <c r="K23" s="30">
        <v>-878.33799999999997</v>
      </c>
      <c r="L23" s="31">
        <v>-1310.4570000000001</v>
      </c>
    </row>
    <row r="24" spans="1:12" ht="12.75" x14ac:dyDescent="0.2">
      <c r="A24" s="25" t="s">
        <v>46</v>
      </c>
      <c r="B24" s="26" t="s">
        <v>47</v>
      </c>
      <c r="C24" s="27">
        <v>39.033999999999999</v>
      </c>
      <c r="D24" s="28">
        <v>0</v>
      </c>
      <c r="E24" s="27">
        <v>6.5540000000000003</v>
      </c>
      <c r="F24" s="29">
        <v>0</v>
      </c>
      <c r="G24" s="27">
        <v>0</v>
      </c>
      <c r="H24" s="28">
        <v>8.7149999999999999</v>
      </c>
      <c r="I24" s="27">
        <v>0</v>
      </c>
      <c r="J24" s="29">
        <v>0.94499999999999995</v>
      </c>
      <c r="K24" s="30">
        <v>39.033999999999999</v>
      </c>
      <c r="L24" s="31">
        <v>-8.7149999999999999</v>
      </c>
    </row>
    <row r="25" spans="1:12" ht="12.75" x14ac:dyDescent="0.2">
      <c r="A25" s="25" t="s">
        <v>48</v>
      </c>
      <c r="B25" s="26" t="s">
        <v>49</v>
      </c>
      <c r="C25" s="27">
        <v>53.679000000000002</v>
      </c>
      <c r="D25" s="28">
        <v>0</v>
      </c>
      <c r="E25" s="27">
        <v>22.177</v>
      </c>
      <c r="F25" s="29">
        <v>0</v>
      </c>
      <c r="G25" s="27">
        <v>262.69099999999997</v>
      </c>
      <c r="H25" s="28">
        <v>274.24799999999999</v>
      </c>
      <c r="I25" s="27">
        <v>159.76400000000001</v>
      </c>
      <c r="J25" s="29">
        <v>146.13999999999999</v>
      </c>
      <c r="K25" s="30">
        <v>-209.01199999999997</v>
      </c>
      <c r="L25" s="31">
        <v>-274.24799999999999</v>
      </c>
    </row>
    <row r="26" spans="1:12" ht="12.75" x14ac:dyDescent="0.2">
      <c r="A26" s="25" t="s">
        <v>50</v>
      </c>
      <c r="B26" s="26" t="s">
        <v>51</v>
      </c>
      <c r="C26" s="27">
        <v>47.695999999999998</v>
      </c>
      <c r="D26" s="28">
        <v>0</v>
      </c>
      <c r="E26" s="27">
        <v>88</v>
      </c>
      <c r="F26" s="29">
        <v>0</v>
      </c>
      <c r="G26" s="27">
        <v>0</v>
      </c>
      <c r="H26" s="28">
        <v>0</v>
      </c>
      <c r="I26" s="27">
        <v>0</v>
      </c>
      <c r="J26" s="29">
        <v>0</v>
      </c>
      <c r="K26" s="30">
        <v>47.695999999999998</v>
      </c>
      <c r="L26" s="31">
        <v>0</v>
      </c>
    </row>
    <row r="27" spans="1:12" ht="12.75" x14ac:dyDescent="0.2">
      <c r="A27" s="25" t="s">
        <v>52</v>
      </c>
      <c r="B27" s="26" t="s">
        <v>53</v>
      </c>
      <c r="C27" s="27">
        <v>3084.8429999999998</v>
      </c>
      <c r="D27" s="28">
        <v>1067.107</v>
      </c>
      <c r="E27" s="27">
        <v>4247.7079999999996</v>
      </c>
      <c r="F27" s="29">
        <v>1012.117</v>
      </c>
      <c r="G27" s="27">
        <v>6.319</v>
      </c>
      <c r="H27" s="28">
        <v>5.61</v>
      </c>
      <c r="I27" s="27">
        <v>7.92</v>
      </c>
      <c r="J27" s="29">
        <v>6.742</v>
      </c>
      <c r="K27" s="30">
        <v>3078.5239999999999</v>
      </c>
      <c r="L27" s="31">
        <v>1061.4970000000001</v>
      </c>
    </row>
    <row r="28" spans="1:12" ht="12.75" x14ac:dyDescent="0.2">
      <c r="A28" s="25" t="s">
        <v>54</v>
      </c>
      <c r="B28" s="26" t="s">
        <v>55</v>
      </c>
      <c r="C28" s="27">
        <v>1426.96</v>
      </c>
      <c r="D28" s="28">
        <v>2555.7040000000002</v>
      </c>
      <c r="E28" s="27">
        <v>400.21100000000001</v>
      </c>
      <c r="F28" s="29">
        <v>747.04100000000005</v>
      </c>
      <c r="G28" s="27">
        <v>13326.203</v>
      </c>
      <c r="H28" s="28">
        <v>16451.523000000001</v>
      </c>
      <c r="I28" s="27">
        <v>5624.8990000000003</v>
      </c>
      <c r="J28" s="29">
        <v>6436.8590000000004</v>
      </c>
      <c r="K28" s="30">
        <v>-11899.242999999999</v>
      </c>
      <c r="L28" s="31">
        <v>-13895.819000000001</v>
      </c>
    </row>
    <row r="29" spans="1:12" ht="12.75" x14ac:dyDescent="0.2">
      <c r="A29" s="25" t="s">
        <v>56</v>
      </c>
      <c r="B29" s="26" t="s">
        <v>57</v>
      </c>
      <c r="C29" s="27">
        <v>11729.545</v>
      </c>
      <c r="D29" s="28">
        <v>10787.982</v>
      </c>
      <c r="E29" s="27">
        <v>7565.8419999999996</v>
      </c>
      <c r="F29" s="29">
        <v>6857.2209999999995</v>
      </c>
      <c r="G29" s="27">
        <v>28.55</v>
      </c>
      <c r="H29" s="28">
        <v>8.94</v>
      </c>
      <c r="I29" s="27">
        <v>16.631</v>
      </c>
      <c r="J29" s="29">
        <v>4.4580000000000002</v>
      </c>
      <c r="K29" s="30">
        <v>11700.995000000001</v>
      </c>
      <c r="L29" s="31">
        <v>10779.041999999999</v>
      </c>
    </row>
    <row r="30" spans="1:12" ht="12.75" x14ac:dyDescent="0.2">
      <c r="A30" s="25" t="s">
        <v>58</v>
      </c>
      <c r="B30" s="26" t="s">
        <v>59</v>
      </c>
      <c r="C30" s="27">
        <v>6917.1009999999997</v>
      </c>
      <c r="D30" s="28">
        <v>3410.4520000000002</v>
      </c>
      <c r="E30" s="27">
        <v>5110.5770000000002</v>
      </c>
      <c r="F30" s="29">
        <v>3498.319</v>
      </c>
      <c r="G30" s="27">
        <v>1723.143</v>
      </c>
      <c r="H30" s="28">
        <v>3730.0920000000001</v>
      </c>
      <c r="I30" s="27">
        <v>2561</v>
      </c>
      <c r="J30" s="29">
        <v>4923.5</v>
      </c>
      <c r="K30" s="30">
        <v>5193.9579999999996</v>
      </c>
      <c r="L30" s="31">
        <v>-319.63999999999987</v>
      </c>
    </row>
    <row r="31" spans="1:12" ht="12.75" x14ac:dyDescent="0.2">
      <c r="A31" s="25" t="s">
        <v>60</v>
      </c>
      <c r="B31" s="26" t="s">
        <v>61</v>
      </c>
      <c r="C31" s="27">
        <v>3546.201</v>
      </c>
      <c r="D31" s="28">
        <v>3957.7310000000002</v>
      </c>
      <c r="E31" s="27">
        <v>669.33100000000002</v>
      </c>
      <c r="F31" s="29">
        <v>660.99400000000003</v>
      </c>
      <c r="G31" s="27">
        <v>1397.14</v>
      </c>
      <c r="H31" s="28">
        <v>2544.0790000000002</v>
      </c>
      <c r="I31" s="27">
        <v>256.86</v>
      </c>
      <c r="J31" s="29">
        <v>370.05700000000002</v>
      </c>
      <c r="K31" s="30">
        <v>2149.0609999999997</v>
      </c>
      <c r="L31" s="31">
        <v>1413.652</v>
      </c>
    </row>
    <row r="32" spans="1:12" ht="12.75" x14ac:dyDescent="0.2">
      <c r="A32" s="25" t="s">
        <v>62</v>
      </c>
      <c r="B32" s="26" t="s">
        <v>63</v>
      </c>
      <c r="C32" s="27">
        <v>86669.705000000002</v>
      </c>
      <c r="D32" s="28">
        <v>92071.258000000002</v>
      </c>
      <c r="E32" s="27">
        <v>16943.367999999999</v>
      </c>
      <c r="F32" s="29">
        <v>17686.249</v>
      </c>
      <c r="G32" s="27">
        <v>66.438000000000002</v>
      </c>
      <c r="H32" s="28">
        <v>461.84899999999999</v>
      </c>
      <c r="I32" s="27">
        <v>13.036</v>
      </c>
      <c r="J32" s="29">
        <v>101.80800000000001</v>
      </c>
      <c r="K32" s="30">
        <v>86603.267000000007</v>
      </c>
      <c r="L32" s="31">
        <v>91609.409</v>
      </c>
    </row>
    <row r="33" spans="1:12" ht="12.75" x14ac:dyDescent="0.2">
      <c r="A33" s="25" t="s">
        <v>64</v>
      </c>
      <c r="B33" s="26" t="s">
        <v>65</v>
      </c>
      <c r="C33" s="27">
        <v>1288.818</v>
      </c>
      <c r="D33" s="28">
        <v>872.45399999999995</v>
      </c>
      <c r="E33" s="27">
        <v>320.69299999999998</v>
      </c>
      <c r="F33" s="29">
        <v>159.11500000000001</v>
      </c>
      <c r="G33" s="27">
        <v>15985.516</v>
      </c>
      <c r="H33" s="28">
        <v>9163.7330000000002</v>
      </c>
      <c r="I33" s="27">
        <v>9573.018</v>
      </c>
      <c r="J33" s="29">
        <v>7863.6580000000004</v>
      </c>
      <c r="K33" s="30">
        <v>-14696.698</v>
      </c>
      <c r="L33" s="31">
        <v>-8291.2790000000005</v>
      </c>
    </row>
    <row r="34" spans="1:12" ht="12.75" x14ac:dyDescent="0.2">
      <c r="A34" s="25" t="s">
        <v>66</v>
      </c>
      <c r="B34" s="26" t="s">
        <v>67</v>
      </c>
      <c r="C34" s="27">
        <v>0</v>
      </c>
      <c r="D34" s="28">
        <v>0</v>
      </c>
      <c r="E34" s="27">
        <v>0</v>
      </c>
      <c r="F34" s="29">
        <v>0</v>
      </c>
      <c r="G34" s="27">
        <v>2614.3200000000002</v>
      </c>
      <c r="H34" s="28">
        <v>2654.221</v>
      </c>
      <c r="I34" s="27">
        <v>804.85900000000004</v>
      </c>
      <c r="J34" s="29">
        <v>466.76900000000001</v>
      </c>
      <c r="K34" s="30">
        <v>-2614.3200000000002</v>
      </c>
      <c r="L34" s="31">
        <v>-2654.221</v>
      </c>
    </row>
    <row r="35" spans="1:12" ht="12.75" x14ac:dyDescent="0.2">
      <c r="A35" s="25" t="s">
        <v>68</v>
      </c>
      <c r="B35" s="26" t="s">
        <v>69</v>
      </c>
      <c r="C35" s="27">
        <v>0.26200000000000001</v>
      </c>
      <c r="D35" s="28">
        <v>0.22500000000000001</v>
      </c>
      <c r="E35" s="27">
        <v>7.0000000000000001E-3</v>
      </c>
      <c r="F35" s="29">
        <v>1.2E-2</v>
      </c>
      <c r="G35" s="27">
        <v>19671.212</v>
      </c>
      <c r="H35" s="28">
        <v>14323.696</v>
      </c>
      <c r="I35" s="27">
        <v>9689.598</v>
      </c>
      <c r="J35" s="29">
        <v>8202.0460000000003</v>
      </c>
      <c r="K35" s="30">
        <v>-19670.95</v>
      </c>
      <c r="L35" s="31">
        <v>-14323.471</v>
      </c>
    </row>
    <row r="36" spans="1:12" ht="12.75" x14ac:dyDescent="0.2">
      <c r="A36" s="25" t="s">
        <v>70</v>
      </c>
      <c r="B36" s="26" t="s">
        <v>71</v>
      </c>
      <c r="C36" s="27">
        <v>0</v>
      </c>
      <c r="D36" s="28">
        <v>0</v>
      </c>
      <c r="E36" s="27">
        <v>0</v>
      </c>
      <c r="F36" s="29">
        <v>0</v>
      </c>
      <c r="G36" s="27">
        <v>72.025000000000006</v>
      </c>
      <c r="H36" s="28">
        <v>229.70400000000001</v>
      </c>
      <c r="I36" s="27">
        <v>1.198</v>
      </c>
      <c r="J36" s="29">
        <v>5.1429999999999998</v>
      </c>
      <c r="K36" s="30">
        <v>-72.025000000000006</v>
      </c>
      <c r="L36" s="31">
        <v>-229.70400000000001</v>
      </c>
    </row>
    <row r="37" spans="1:12" ht="12.75" x14ac:dyDescent="0.2">
      <c r="A37" s="25" t="s">
        <v>72</v>
      </c>
      <c r="B37" s="26" t="s">
        <v>73</v>
      </c>
      <c r="C37" s="27">
        <v>2926.4960000000001</v>
      </c>
      <c r="D37" s="28">
        <v>3004.7779999999998</v>
      </c>
      <c r="E37" s="27">
        <v>905.07899999999995</v>
      </c>
      <c r="F37" s="29">
        <v>815.56899999999996</v>
      </c>
      <c r="G37" s="27">
        <v>2828.366</v>
      </c>
      <c r="H37" s="28">
        <v>3294.2130000000002</v>
      </c>
      <c r="I37" s="27">
        <v>1059.97</v>
      </c>
      <c r="J37" s="29">
        <v>1223.547</v>
      </c>
      <c r="K37" s="30">
        <v>98.130000000000109</v>
      </c>
      <c r="L37" s="31">
        <v>-289.4350000000004</v>
      </c>
    </row>
    <row r="38" spans="1:12" ht="12.75" x14ac:dyDescent="0.2">
      <c r="A38" s="25" t="s">
        <v>74</v>
      </c>
      <c r="B38" s="26" t="s">
        <v>75</v>
      </c>
      <c r="C38" s="27">
        <v>192.99799999999999</v>
      </c>
      <c r="D38" s="28">
        <v>204.69300000000001</v>
      </c>
      <c r="E38" s="27">
        <v>1.8169999999999999</v>
      </c>
      <c r="F38" s="29">
        <v>1.7769999999999999</v>
      </c>
      <c r="G38" s="27">
        <v>3788.2069999999999</v>
      </c>
      <c r="H38" s="28">
        <v>6271.951</v>
      </c>
      <c r="I38" s="27">
        <v>1158.0319999999999</v>
      </c>
      <c r="J38" s="29">
        <v>1687.2349999999999</v>
      </c>
      <c r="K38" s="30">
        <v>-3595.2089999999998</v>
      </c>
      <c r="L38" s="31">
        <v>-6067.2579999999998</v>
      </c>
    </row>
    <row r="39" spans="1:12" ht="12.75" x14ac:dyDescent="0.2">
      <c r="A39" s="25" t="s">
        <v>76</v>
      </c>
      <c r="B39" s="26" t="s">
        <v>77</v>
      </c>
      <c r="C39" s="27">
        <v>0</v>
      </c>
      <c r="D39" s="28">
        <v>0.249</v>
      </c>
      <c r="E39" s="27">
        <v>0</v>
      </c>
      <c r="F39" s="29">
        <v>0.37</v>
      </c>
      <c r="G39" s="27">
        <v>38.185000000000002</v>
      </c>
      <c r="H39" s="28">
        <v>0</v>
      </c>
      <c r="I39" s="27">
        <v>1.8</v>
      </c>
      <c r="J39" s="29">
        <v>0</v>
      </c>
      <c r="K39" s="30">
        <v>-38.185000000000002</v>
      </c>
      <c r="L39" s="31">
        <v>0.249</v>
      </c>
    </row>
    <row r="40" spans="1:12" ht="12.75" x14ac:dyDescent="0.2">
      <c r="A40" s="25" t="s">
        <v>78</v>
      </c>
      <c r="B40" s="26" t="s">
        <v>79</v>
      </c>
      <c r="C40" s="27">
        <v>800.71400000000006</v>
      </c>
      <c r="D40" s="28">
        <v>1116.4880000000001</v>
      </c>
      <c r="E40" s="27">
        <v>224.124</v>
      </c>
      <c r="F40" s="29">
        <v>351.50299999999999</v>
      </c>
      <c r="G40" s="27">
        <v>433.64600000000002</v>
      </c>
      <c r="H40" s="28">
        <v>452.78</v>
      </c>
      <c r="I40" s="27">
        <v>109.411</v>
      </c>
      <c r="J40" s="29">
        <v>101.61499999999999</v>
      </c>
      <c r="K40" s="30">
        <v>367.06800000000004</v>
      </c>
      <c r="L40" s="31">
        <v>663.70800000000008</v>
      </c>
    </row>
    <row r="41" spans="1:12" ht="12.75" x14ac:dyDescent="0.2">
      <c r="A41" s="25" t="s">
        <v>80</v>
      </c>
      <c r="B41" s="26" t="s">
        <v>81</v>
      </c>
      <c r="C41" s="27">
        <v>1731.135</v>
      </c>
      <c r="D41" s="28">
        <v>2521.8110000000001</v>
      </c>
      <c r="E41" s="27">
        <v>1138.192</v>
      </c>
      <c r="F41" s="29">
        <v>1218.8800000000001</v>
      </c>
      <c r="G41" s="27">
        <v>0</v>
      </c>
      <c r="H41" s="28">
        <v>0</v>
      </c>
      <c r="I41" s="27">
        <v>0</v>
      </c>
      <c r="J41" s="29">
        <v>0</v>
      </c>
      <c r="K41" s="30">
        <v>1731.135</v>
      </c>
      <c r="L41" s="31">
        <v>2521.8110000000001</v>
      </c>
    </row>
    <row r="42" spans="1:12" ht="12.75" x14ac:dyDescent="0.2">
      <c r="A42" s="25" t="s">
        <v>82</v>
      </c>
      <c r="B42" s="26" t="s">
        <v>83</v>
      </c>
      <c r="C42" s="27">
        <v>5127.2640000000001</v>
      </c>
      <c r="D42" s="28">
        <v>5869.4</v>
      </c>
      <c r="E42" s="27">
        <v>7006.6620000000003</v>
      </c>
      <c r="F42" s="29">
        <v>7939.0060000000003</v>
      </c>
      <c r="G42" s="27">
        <v>523.91800000000001</v>
      </c>
      <c r="H42" s="28">
        <v>314.97199999999998</v>
      </c>
      <c r="I42" s="27">
        <v>1760.6849999999999</v>
      </c>
      <c r="J42" s="29">
        <v>807.70899999999995</v>
      </c>
      <c r="K42" s="30">
        <v>4603.3460000000005</v>
      </c>
      <c r="L42" s="31">
        <v>5554.4279999999999</v>
      </c>
    </row>
    <row r="43" spans="1:12" ht="12.75" x14ac:dyDescent="0.2">
      <c r="A43" s="25" t="s">
        <v>84</v>
      </c>
      <c r="B43" s="26" t="s">
        <v>85</v>
      </c>
      <c r="C43" s="27">
        <v>2472.3000000000002</v>
      </c>
      <c r="D43" s="28">
        <v>1885.723</v>
      </c>
      <c r="E43" s="27">
        <v>406.69900000000001</v>
      </c>
      <c r="F43" s="29">
        <v>372.90899999999999</v>
      </c>
      <c r="G43" s="27">
        <v>621.56700000000001</v>
      </c>
      <c r="H43" s="28">
        <v>0</v>
      </c>
      <c r="I43" s="27">
        <v>41.116999999999997</v>
      </c>
      <c r="J43" s="29">
        <v>0</v>
      </c>
      <c r="K43" s="30">
        <v>1850.7330000000002</v>
      </c>
      <c r="L43" s="31">
        <v>1885.723</v>
      </c>
    </row>
    <row r="44" spans="1:12" ht="12.75" x14ac:dyDescent="0.2">
      <c r="A44" s="25" t="s">
        <v>86</v>
      </c>
      <c r="B44" s="26" t="s">
        <v>87</v>
      </c>
      <c r="C44" s="27">
        <v>493.68900000000002</v>
      </c>
      <c r="D44" s="28">
        <v>361.06599999999997</v>
      </c>
      <c r="E44" s="27">
        <v>363.06799999999998</v>
      </c>
      <c r="F44" s="29">
        <v>298.76499999999999</v>
      </c>
      <c r="G44" s="27">
        <v>242.23</v>
      </c>
      <c r="H44" s="28">
        <v>158.00700000000001</v>
      </c>
      <c r="I44" s="27">
        <v>30.077999999999999</v>
      </c>
      <c r="J44" s="29">
        <v>12.021000000000001</v>
      </c>
      <c r="K44" s="30">
        <v>251.45900000000003</v>
      </c>
      <c r="L44" s="31">
        <v>203.05899999999997</v>
      </c>
    </row>
    <row r="45" spans="1:12" ht="12.75" x14ac:dyDescent="0.2">
      <c r="A45" s="25" t="s">
        <v>88</v>
      </c>
      <c r="B45" s="26" t="s">
        <v>89</v>
      </c>
      <c r="C45" s="27">
        <v>260.63400000000001</v>
      </c>
      <c r="D45" s="28">
        <v>6309.0519999999997</v>
      </c>
      <c r="E45" s="27">
        <v>784.72</v>
      </c>
      <c r="F45" s="29">
        <v>21153.325000000001</v>
      </c>
      <c r="G45" s="27">
        <v>0</v>
      </c>
      <c r="H45" s="28">
        <v>0</v>
      </c>
      <c r="I45" s="27">
        <v>0</v>
      </c>
      <c r="J45" s="29">
        <v>0</v>
      </c>
      <c r="K45" s="30">
        <v>260.63400000000001</v>
      </c>
      <c r="L45" s="31">
        <v>6309.0519999999997</v>
      </c>
    </row>
    <row r="46" spans="1:12" ht="12.75" x14ac:dyDescent="0.2">
      <c r="A46" s="25" t="s">
        <v>90</v>
      </c>
      <c r="B46" s="26" t="s">
        <v>91</v>
      </c>
      <c r="C46" s="27">
        <v>14005.74</v>
      </c>
      <c r="D46" s="28">
        <v>13105.591</v>
      </c>
      <c r="E46" s="27">
        <v>12284.755999999999</v>
      </c>
      <c r="F46" s="29">
        <v>11893.771000000001</v>
      </c>
      <c r="G46" s="27">
        <v>896.98</v>
      </c>
      <c r="H46" s="28">
        <v>0</v>
      </c>
      <c r="I46" s="27">
        <v>352.61200000000002</v>
      </c>
      <c r="J46" s="29">
        <v>0</v>
      </c>
      <c r="K46" s="30">
        <v>13108.76</v>
      </c>
      <c r="L46" s="31">
        <v>13105.591</v>
      </c>
    </row>
    <row r="47" spans="1:12" ht="12.75" x14ac:dyDescent="0.2">
      <c r="A47" s="25" t="s">
        <v>92</v>
      </c>
      <c r="B47" s="26" t="s">
        <v>93</v>
      </c>
      <c r="C47" s="27">
        <v>18197.948</v>
      </c>
      <c r="D47" s="28">
        <v>5441.335</v>
      </c>
      <c r="E47" s="27">
        <v>28292.665000000001</v>
      </c>
      <c r="F47" s="29">
        <v>7080.509</v>
      </c>
      <c r="G47" s="27">
        <v>71.477000000000004</v>
      </c>
      <c r="H47" s="28">
        <v>279.86900000000003</v>
      </c>
      <c r="I47" s="27">
        <v>239</v>
      </c>
      <c r="J47" s="29">
        <v>143.155</v>
      </c>
      <c r="K47" s="30">
        <v>18126.471000000001</v>
      </c>
      <c r="L47" s="31">
        <v>5161.4660000000003</v>
      </c>
    </row>
    <row r="48" spans="1:12" ht="12.75" x14ac:dyDescent="0.2">
      <c r="A48" s="25" t="s">
        <v>94</v>
      </c>
      <c r="B48" s="26" t="s">
        <v>95</v>
      </c>
      <c r="C48" s="27">
        <v>5584.2629999999999</v>
      </c>
      <c r="D48" s="28">
        <v>4568.5370000000003</v>
      </c>
      <c r="E48" s="27">
        <v>8691.5400000000009</v>
      </c>
      <c r="F48" s="29">
        <v>5746.6419999999998</v>
      </c>
      <c r="G48" s="27">
        <v>0</v>
      </c>
      <c r="H48" s="28">
        <v>0</v>
      </c>
      <c r="I48" s="27">
        <v>0</v>
      </c>
      <c r="J48" s="29">
        <v>0</v>
      </c>
      <c r="K48" s="30">
        <v>5584.2629999999999</v>
      </c>
      <c r="L48" s="31">
        <v>4568.5370000000003</v>
      </c>
    </row>
    <row r="49" spans="1:12" ht="12.75" x14ac:dyDescent="0.2">
      <c r="A49" s="25" t="s">
        <v>96</v>
      </c>
      <c r="B49" s="26" t="s">
        <v>97</v>
      </c>
      <c r="C49" s="27">
        <v>11406.433999999999</v>
      </c>
      <c r="D49" s="28">
        <v>10009.105</v>
      </c>
      <c r="E49" s="27">
        <v>6915.6409999999996</v>
      </c>
      <c r="F49" s="29">
        <v>8028.9740000000002</v>
      </c>
      <c r="G49" s="27">
        <v>0</v>
      </c>
      <c r="H49" s="28">
        <v>0</v>
      </c>
      <c r="I49" s="27">
        <v>0</v>
      </c>
      <c r="J49" s="29">
        <v>0</v>
      </c>
      <c r="K49" s="30">
        <v>11406.433999999999</v>
      </c>
      <c r="L49" s="31">
        <v>10009.105</v>
      </c>
    </row>
    <row r="50" spans="1:12" ht="12.75" x14ac:dyDescent="0.2">
      <c r="A50" s="25" t="s">
        <v>98</v>
      </c>
      <c r="B50" s="26" t="s">
        <v>99</v>
      </c>
      <c r="C50" s="27">
        <v>7514.902</v>
      </c>
      <c r="D50" s="28">
        <v>1528.567</v>
      </c>
      <c r="E50" s="27">
        <v>16923.679</v>
      </c>
      <c r="F50" s="29">
        <v>2745.8029999999999</v>
      </c>
      <c r="G50" s="27">
        <v>39.564999999999998</v>
      </c>
      <c r="H50" s="28">
        <v>80.983000000000004</v>
      </c>
      <c r="I50" s="27">
        <v>43.848999999999997</v>
      </c>
      <c r="J50" s="29">
        <v>124.11</v>
      </c>
      <c r="K50" s="30">
        <v>7475.3370000000004</v>
      </c>
      <c r="L50" s="31">
        <v>1447.5840000000001</v>
      </c>
    </row>
    <row r="51" spans="1:12" ht="12.75" x14ac:dyDescent="0.2">
      <c r="A51" s="25" t="s">
        <v>100</v>
      </c>
      <c r="B51" s="26" t="s">
        <v>101</v>
      </c>
      <c r="C51" s="27">
        <v>2370.4389999999999</v>
      </c>
      <c r="D51" s="28">
        <v>1759.8409999999999</v>
      </c>
      <c r="E51" s="27">
        <v>1947.354</v>
      </c>
      <c r="F51" s="29">
        <v>1490.838</v>
      </c>
      <c r="G51" s="27">
        <v>1965.9590000000001</v>
      </c>
      <c r="H51" s="28">
        <v>366.488</v>
      </c>
      <c r="I51" s="27">
        <v>940.61099999999999</v>
      </c>
      <c r="J51" s="29">
        <v>319.09100000000001</v>
      </c>
      <c r="K51" s="30">
        <v>404.47999999999979</v>
      </c>
      <c r="L51" s="31">
        <v>1393.3529999999998</v>
      </c>
    </row>
    <row r="52" spans="1:12" ht="12.75" x14ac:dyDescent="0.2">
      <c r="A52" s="25" t="s">
        <v>102</v>
      </c>
      <c r="B52" s="26" t="s">
        <v>103</v>
      </c>
      <c r="C52" s="27">
        <v>13.182</v>
      </c>
      <c r="D52" s="28">
        <v>3.786</v>
      </c>
      <c r="E52" s="27">
        <v>3.798</v>
      </c>
      <c r="F52" s="29">
        <v>1.883</v>
      </c>
      <c r="G52" s="27">
        <v>0</v>
      </c>
      <c r="H52" s="28">
        <v>0</v>
      </c>
      <c r="I52" s="27">
        <v>0</v>
      </c>
      <c r="J52" s="29">
        <v>0</v>
      </c>
      <c r="K52" s="30">
        <v>13.182</v>
      </c>
      <c r="L52" s="31">
        <v>3.786</v>
      </c>
    </row>
    <row r="53" spans="1:12" ht="12.75" x14ac:dyDescent="0.2">
      <c r="A53" s="25" t="s">
        <v>104</v>
      </c>
      <c r="B53" s="26" t="s">
        <v>105</v>
      </c>
      <c r="C53" s="27">
        <v>11741.721</v>
      </c>
      <c r="D53" s="28">
        <v>9104.4230000000007</v>
      </c>
      <c r="E53" s="27">
        <v>8114.5320000000002</v>
      </c>
      <c r="F53" s="29">
        <v>5305.7870000000003</v>
      </c>
      <c r="G53" s="27">
        <v>1553.231</v>
      </c>
      <c r="H53" s="28">
        <v>1284.44</v>
      </c>
      <c r="I53" s="27">
        <v>334.33800000000002</v>
      </c>
      <c r="J53" s="29">
        <v>269.69</v>
      </c>
      <c r="K53" s="30">
        <v>10188.49</v>
      </c>
      <c r="L53" s="31">
        <v>7819.9830000000002</v>
      </c>
    </row>
    <row r="54" spans="1:12" ht="12.75" x14ac:dyDescent="0.2">
      <c r="A54" s="25" t="s">
        <v>106</v>
      </c>
      <c r="B54" s="26" t="s">
        <v>107</v>
      </c>
      <c r="C54" s="27">
        <v>12706.075000000001</v>
      </c>
      <c r="D54" s="28">
        <v>12231.183999999999</v>
      </c>
      <c r="E54" s="27">
        <v>11132.98</v>
      </c>
      <c r="F54" s="29">
        <v>10145.566000000001</v>
      </c>
      <c r="G54" s="27">
        <v>5317.674</v>
      </c>
      <c r="H54" s="28">
        <v>3525.902</v>
      </c>
      <c r="I54" s="27">
        <v>1829.0989999999999</v>
      </c>
      <c r="J54" s="29">
        <v>1133.731</v>
      </c>
      <c r="K54" s="30">
        <v>7388.4010000000007</v>
      </c>
      <c r="L54" s="31">
        <v>8705.2819999999992</v>
      </c>
    </row>
    <row r="55" spans="1:12" ht="12.75" x14ac:dyDescent="0.2">
      <c r="A55" s="25" t="s">
        <v>108</v>
      </c>
      <c r="B55" s="26" t="s">
        <v>109</v>
      </c>
      <c r="C55" s="27">
        <v>31.167000000000002</v>
      </c>
      <c r="D55" s="28">
        <v>0.64900000000000002</v>
      </c>
      <c r="E55" s="27">
        <v>14.941000000000001</v>
      </c>
      <c r="F55" s="29">
        <v>0.24199999999999999</v>
      </c>
      <c r="G55" s="27">
        <v>140.727</v>
      </c>
      <c r="H55" s="28">
        <v>195.035</v>
      </c>
      <c r="I55" s="27">
        <v>21.64</v>
      </c>
      <c r="J55" s="29">
        <v>49.817999999999998</v>
      </c>
      <c r="K55" s="30">
        <v>-109.56</v>
      </c>
      <c r="L55" s="31">
        <v>-194.386</v>
      </c>
    </row>
    <row r="56" spans="1:12" ht="12.75" x14ac:dyDescent="0.2">
      <c r="A56" s="25" t="s">
        <v>110</v>
      </c>
      <c r="B56" s="26" t="s">
        <v>111</v>
      </c>
      <c r="C56" s="27">
        <v>792.18499999999995</v>
      </c>
      <c r="D56" s="28">
        <v>723.53300000000002</v>
      </c>
      <c r="E56" s="27">
        <v>169.988</v>
      </c>
      <c r="F56" s="29">
        <v>201.92099999999999</v>
      </c>
      <c r="G56" s="27">
        <v>197.64699999999999</v>
      </c>
      <c r="H56" s="28">
        <v>104.738</v>
      </c>
      <c r="I56" s="27">
        <v>58.664000000000001</v>
      </c>
      <c r="J56" s="29">
        <v>35.981000000000002</v>
      </c>
      <c r="K56" s="30">
        <v>594.53800000000001</v>
      </c>
      <c r="L56" s="31">
        <v>618.79500000000007</v>
      </c>
    </row>
    <row r="57" spans="1:12" ht="12.75" x14ac:dyDescent="0.2">
      <c r="A57" s="25" t="s">
        <v>112</v>
      </c>
      <c r="B57" s="26" t="s">
        <v>113</v>
      </c>
      <c r="C57" s="27">
        <v>383.93799999999999</v>
      </c>
      <c r="D57" s="28">
        <v>94.864999999999995</v>
      </c>
      <c r="E57" s="27">
        <v>282.52499999999998</v>
      </c>
      <c r="F57" s="29">
        <v>55.389000000000003</v>
      </c>
      <c r="G57" s="27">
        <v>3525.902</v>
      </c>
      <c r="H57" s="28">
        <v>2104.0740000000001</v>
      </c>
      <c r="I57" s="27">
        <v>10672.924000000001</v>
      </c>
      <c r="J57" s="29">
        <v>3150.9279999999999</v>
      </c>
      <c r="K57" s="30">
        <v>-3141.9639999999999</v>
      </c>
      <c r="L57" s="31">
        <v>-2009.2090000000001</v>
      </c>
    </row>
    <row r="58" spans="1:12" ht="12.75" x14ac:dyDescent="0.2">
      <c r="A58" s="25" t="s">
        <v>114</v>
      </c>
      <c r="B58" s="26" t="s">
        <v>115</v>
      </c>
      <c r="C58" s="27">
        <v>423.25</v>
      </c>
      <c r="D58" s="28">
        <v>265.28100000000001</v>
      </c>
      <c r="E58" s="27">
        <v>463.976</v>
      </c>
      <c r="F58" s="29">
        <v>209.374</v>
      </c>
      <c r="G58" s="27">
        <v>0</v>
      </c>
      <c r="H58" s="28">
        <v>0</v>
      </c>
      <c r="I58" s="27">
        <v>0</v>
      </c>
      <c r="J58" s="29">
        <v>0</v>
      </c>
      <c r="K58" s="30">
        <v>423.25</v>
      </c>
      <c r="L58" s="31">
        <v>265.28100000000001</v>
      </c>
    </row>
    <row r="59" spans="1:12" ht="12.75" x14ac:dyDescent="0.2">
      <c r="A59" s="25" t="s">
        <v>116</v>
      </c>
      <c r="B59" s="26" t="s">
        <v>117</v>
      </c>
      <c r="C59" s="27">
        <v>457.71600000000001</v>
      </c>
      <c r="D59" s="28">
        <v>415.14800000000002</v>
      </c>
      <c r="E59" s="27">
        <v>333.21199999999999</v>
      </c>
      <c r="F59" s="29">
        <v>277.59699999999998</v>
      </c>
      <c r="G59" s="27">
        <v>0</v>
      </c>
      <c r="H59" s="28">
        <v>0</v>
      </c>
      <c r="I59" s="27">
        <v>0</v>
      </c>
      <c r="J59" s="29">
        <v>0</v>
      </c>
      <c r="K59" s="30">
        <v>457.71600000000001</v>
      </c>
      <c r="L59" s="31">
        <v>415.14800000000002</v>
      </c>
    </row>
    <row r="60" spans="1:12" ht="12.75" x14ac:dyDescent="0.2">
      <c r="A60" s="25" t="s">
        <v>118</v>
      </c>
      <c r="B60" s="26" t="s">
        <v>119</v>
      </c>
      <c r="C60" s="27">
        <v>517.61800000000005</v>
      </c>
      <c r="D60" s="28">
        <v>91.096999999999994</v>
      </c>
      <c r="E60" s="27">
        <v>100.93300000000001</v>
      </c>
      <c r="F60" s="29">
        <v>12.881</v>
      </c>
      <c r="G60" s="27">
        <v>3158.8069999999998</v>
      </c>
      <c r="H60" s="28">
        <v>5173.1080000000002</v>
      </c>
      <c r="I60" s="27">
        <v>763.47500000000002</v>
      </c>
      <c r="J60" s="29">
        <v>1118.874</v>
      </c>
      <c r="K60" s="30">
        <v>-2641.1889999999999</v>
      </c>
      <c r="L60" s="31">
        <v>-5082.0110000000004</v>
      </c>
    </row>
    <row r="61" spans="1:12" ht="12.75" x14ac:dyDescent="0.2">
      <c r="A61" s="25" t="s">
        <v>120</v>
      </c>
      <c r="B61" s="26" t="s">
        <v>121</v>
      </c>
      <c r="C61" s="27">
        <v>537.34799999999996</v>
      </c>
      <c r="D61" s="28">
        <v>754.28200000000004</v>
      </c>
      <c r="E61" s="27">
        <v>801.37099999999998</v>
      </c>
      <c r="F61" s="29">
        <v>802.67700000000002</v>
      </c>
      <c r="G61" s="27">
        <v>0</v>
      </c>
      <c r="H61" s="28">
        <v>1.08</v>
      </c>
      <c r="I61" s="27">
        <v>0</v>
      </c>
      <c r="J61" s="29">
        <v>3.5999999999999997E-2</v>
      </c>
      <c r="K61" s="30">
        <v>537.34799999999996</v>
      </c>
      <c r="L61" s="31">
        <v>753.202</v>
      </c>
    </row>
    <row r="62" spans="1:12" ht="12.75" x14ac:dyDescent="0.2">
      <c r="A62" s="25" t="s">
        <v>122</v>
      </c>
      <c r="B62" s="26" t="s">
        <v>123</v>
      </c>
      <c r="C62" s="27">
        <v>22631.525000000001</v>
      </c>
      <c r="D62" s="28">
        <v>19259.573</v>
      </c>
      <c r="E62" s="27">
        <v>12265.261</v>
      </c>
      <c r="F62" s="29">
        <v>9086.1460000000006</v>
      </c>
      <c r="G62" s="27">
        <v>3.1E-2</v>
      </c>
      <c r="H62" s="28">
        <v>1.08</v>
      </c>
      <c r="I62" s="27">
        <v>0</v>
      </c>
      <c r="J62" s="29">
        <v>2.4E-2</v>
      </c>
      <c r="K62" s="30">
        <v>22631.494000000002</v>
      </c>
      <c r="L62" s="31">
        <v>19258.492999999999</v>
      </c>
    </row>
    <row r="63" spans="1:12" ht="12.75" x14ac:dyDescent="0.2">
      <c r="A63" s="25" t="s">
        <v>124</v>
      </c>
      <c r="B63" s="26" t="s">
        <v>125</v>
      </c>
      <c r="C63" s="27">
        <v>20327.447</v>
      </c>
      <c r="D63" s="28">
        <v>22132.780999999999</v>
      </c>
      <c r="E63" s="27">
        <v>20329.653999999999</v>
      </c>
      <c r="F63" s="29">
        <v>21989.574000000001</v>
      </c>
      <c r="G63" s="27">
        <v>0</v>
      </c>
      <c r="H63" s="28">
        <v>0</v>
      </c>
      <c r="I63" s="27">
        <v>0</v>
      </c>
      <c r="J63" s="29">
        <v>0</v>
      </c>
      <c r="K63" s="30">
        <v>20327.447</v>
      </c>
      <c r="L63" s="31">
        <v>22132.780999999999</v>
      </c>
    </row>
    <row r="64" spans="1:12" ht="12.75" x14ac:dyDescent="0.2">
      <c r="A64" s="25" t="s">
        <v>126</v>
      </c>
      <c r="B64" s="26" t="s">
        <v>127</v>
      </c>
      <c r="C64" s="27">
        <v>4155.0389999999998</v>
      </c>
      <c r="D64" s="28">
        <v>2897.991</v>
      </c>
      <c r="E64" s="27">
        <v>2328.154</v>
      </c>
      <c r="F64" s="29">
        <v>1364.7650000000001</v>
      </c>
      <c r="G64" s="27">
        <v>0</v>
      </c>
      <c r="H64" s="28">
        <v>0</v>
      </c>
      <c r="I64" s="27">
        <v>0</v>
      </c>
      <c r="J64" s="29">
        <v>0</v>
      </c>
      <c r="K64" s="30">
        <v>4155.0389999999998</v>
      </c>
      <c r="L64" s="31">
        <v>2897.991</v>
      </c>
    </row>
    <row r="65" spans="1:12" ht="12.75" x14ac:dyDescent="0.2">
      <c r="A65" s="25" t="s">
        <v>128</v>
      </c>
      <c r="B65" s="26" t="s">
        <v>129</v>
      </c>
      <c r="C65" s="27">
        <v>1203.806</v>
      </c>
      <c r="D65" s="28">
        <v>397.40199999999999</v>
      </c>
      <c r="E65" s="27">
        <v>1792.1559999999999</v>
      </c>
      <c r="F65" s="29">
        <v>295.94</v>
      </c>
      <c r="G65" s="27">
        <v>0</v>
      </c>
      <c r="H65" s="28">
        <v>52.192</v>
      </c>
      <c r="I65" s="27">
        <v>0</v>
      </c>
      <c r="J65" s="29">
        <v>324.2</v>
      </c>
      <c r="K65" s="30">
        <v>1203.806</v>
      </c>
      <c r="L65" s="31">
        <v>345.21</v>
      </c>
    </row>
    <row r="66" spans="1:12" ht="12.75" x14ac:dyDescent="0.2">
      <c r="A66" s="25" t="s">
        <v>130</v>
      </c>
      <c r="B66" s="26" t="s">
        <v>131</v>
      </c>
      <c r="C66" s="27">
        <v>6791.5060000000003</v>
      </c>
      <c r="D66" s="28">
        <v>2837.5</v>
      </c>
      <c r="E66" s="27">
        <v>9133.5509999999995</v>
      </c>
      <c r="F66" s="29">
        <v>2506.6680000000001</v>
      </c>
      <c r="G66" s="27">
        <v>124.994</v>
      </c>
      <c r="H66" s="28">
        <v>153.46199999999999</v>
      </c>
      <c r="I66" s="27">
        <v>361.97199999999998</v>
      </c>
      <c r="J66" s="29">
        <v>175.25399999999999</v>
      </c>
      <c r="K66" s="30">
        <v>6666.5120000000006</v>
      </c>
      <c r="L66" s="31">
        <v>2684.038</v>
      </c>
    </row>
    <row r="67" spans="1:12" ht="12.75" x14ac:dyDescent="0.2">
      <c r="A67" s="25" t="s">
        <v>132</v>
      </c>
      <c r="B67" s="26" t="s">
        <v>133</v>
      </c>
      <c r="C67" s="27">
        <v>5648.2830000000004</v>
      </c>
      <c r="D67" s="28">
        <v>4771.8180000000002</v>
      </c>
      <c r="E67" s="27">
        <v>5785.7650000000003</v>
      </c>
      <c r="F67" s="29">
        <v>4357.8140000000003</v>
      </c>
      <c r="G67" s="27">
        <v>202.50399999999999</v>
      </c>
      <c r="H67" s="28">
        <v>186.82499999999999</v>
      </c>
      <c r="I67" s="27">
        <v>812.38499999999999</v>
      </c>
      <c r="J67" s="29">
        <v>498.91500000000002</v>
      </c>
      <c r="K67" s="30">
        <v>5445.7790000000005</v>
      </c>
      <c r="L67" s="31">
        <v>4584.9930000000004</v>
      </c>
    </row>
    <row r="68" spans="1:12" ht="12.75" x14ac:dyDescent="0.2">
      <c r="A68" s="25" t="s">
        <v>134</v>
      </c>
      <c r="B68" s="26" t="s">
        <v>135</v>
      </c>
      <c r="C68" s="27">
        <v>12436.523999999999</v>
      </c>
      <c r="D68" s="28">
        <v>11508.481</v>
      </c>
      <c r="E68" s="27">
        <v>9497.8919999999998</v>
      </c>
      <c r="F68" s="29">
        <v>7573.9430000000002</v>
      </c>
      <c r="G68" s="27">
        <v>5245.3509999999997</v>
      </c>
      <c r="H68" s="28">
        <v>8656.3410000000003</v>
      </c>
      <c r="I68" s="27">
        <v>1729.0119999999999</v>
      </c>
      <c r="J68" s="29">
        <v>2382.3710000000001</v>
      </c>
      <c r="K68" s="30">
        <v>7191.1729999999998</v>
      </c>
      <c r="L68" s="31">
        <v>2852.1399999999994</v>
      </c>
    </row>
    <row r="69" spans="1:12" ht="12.75" x14ac:dyDescent="0.2">
      <c r="A69" s="25" t="s">
        <v>136</v>
      </c>
      <c r="B69" s="26" t="s">
        <v>137</v>
      </c>
      <c r="C69" s="27">
        <v>4503.0140000000001</v>
      </c>
      <c r="D69" s="28">
        <v>5409.8779999999997</v>
      </c>
      <c r="E69" s="27">
        <v>3114.0859999999998</v>
      </c>
      <c r="F69" s="29">
        <v>2651.8519999999999</v>
      </c>
      <c r="G69" s="27">
        <v>65057.432000000001</v>
      </c>
      <c r="H69" s="28">
        <v>73527.644</v>
      </c>
      <c r="I69" s="27">
        <v>39176.567000000003</v>
      </c>
      <c r="J69" s="29">
        <v>32567.223000000002</v>
      </c>
      <c r="K69" s="30">
        <v>-60554.417999999998</v>
      </c>
      <c r="L69" s="31">
        <v>-68117.766000000003</v>
      </c>
    </row>
    <row r="70" spans="1:12" ht="12.75" x14ac:dyDescent="0.2">
      <c r="A70" s="25" t="s">
        <v>138</v>
      </c>
      <c r="B70" s="26" t="s">
        <v>139</v>
      </c>
      <c r="C70" s="27">
        <v>632.11</v>
      </c>
      <c r="D70" s="28">
        <v>616.79999999999995</v>
      </c>
      <c r="E70" s="27">
        <v>165.21799999999999</v>
      </c>
      <c r="F70" s="29">
        <v>144.33600000000001</v>
      </c>
      <c r="G70" s="27">
        <v>1479.7260000000001</v>
      </c>
      <c r="H70" s="28">
        <v>1078.865</v>
      </c>
      <c r="I70" s="27">
        <v>417.95699999999999</v>
      </c>
      <c r="J70" s="29">
        <v>483.01299999999998</v>
      </c>
      <c r="K70" s="30">
        <v>-847.6160000000001</v>
      </c>
      <c r="L70" s="31">
        <v>-462.06500000000005</v>
      </c>
    </row>
    <row r="71" spans="1:12" ht="12.75" x14ac:dyDescent="0.2">
      <c r="A71" s="25" t="s">
        <v>140</v>
      </c>
      <c r="B71" s="26" t="s">
        <v>141</v>
      </c>
      <c r="C71" s="27">
        <v>5.4480000000000004</v>
      </c>
      <c r="D71" s="28">
        <v>1.423</v>
      </c>
      <c r="E71" s="27">
        <v>1.355</v>
      </c>
      <c r="F71" s="29">
        <v>0.36699999999999999</v>
      </c>
      <c r="G71" s="27">
        <v>0</v>
      </c>
      <c r="H71" s="28">
        <v>0</v>
      </c>
      <c r="I71" s="27">
        <v>0</v>
      </c>
      <c r="J71" s="29">
        <v>0</v>
      </c>
      <c r="K71" s="30">
        <v>5.4480000000000004</v>
      </c>
      <c r="L71" s="31">
        <v>1.423</v>
      </c>
    </row>
    <row r="72" spans="1:12" ht="12.75" x14ac:dyDescent="0.2">
      <c r="A72" s="25" t="s">
        <v>142</v>
      </c>
      <c r="B72" s="26" t="s">
        <v>143</v>
      </c>
      <c r="C72" s="27">
        <v>44351.046999999999</v>
      </c>
      <c r="D72" s="28">
        <v>52907.375</v>
      </c>
      <c r="E72" s="27">
        <v>10016.611999999999</v>
      </c>
      <c r="F72" s="29">
        <v>9676.2180000000008</v>
      </c>
      <c r="G72" s="27">
        <v>482.95800000000003</v>
      </c>
      <c r="H72" s="28">
        <v>421.75099999999998</v>
      </c>
      <c r="I72" s="27">
        <v>83.343999999999994</v>
      </c>
      <c r="J72" s="29">
        <v>69.766999999999996</v>
      </c>
      <c r="K72" s="30">
        <v>43868.089</v>
      </c>
      <c r="L72" s="31">
        <v>52485.624000000003</v>
      </c>
    </row>
    <row r="73" spans="1:12" ht="12.75" x14ac:dyDescent="0.2">
      <c r="A73" s="25" t="s">
        <v>144</v>
      </c>
      <c r="B73" s="26" t="s">
        <v>145</v>
      </c>
      <c r="C73" s="27">
        <v>6127.7179999999998</v>
      </c>
      <c r="D73" s="28">
        <v>4689.6530000000002</v>
      </c>
      <c r="E73" s="27">
        <v>840.18</v>
      </c>
      <c r="F73" s="29">
        <v>617.30499999999995</v>
      </c>
      <c r="G73" s="27">
        <v>65.637</v>
      </c>
      <c r="H73" s="28">
        <v>490.50700000000001</v>
      </c>
      <c r="I73" s="27">
        <v>5.9459999999999997</v>
      </c>
      <c r="J73" s="29">
        <v>27.939</v>
      </c>
      <c r="K73" s="30">
        <v>6062.0810000000001</v>
      </c>
      <c r="L73" s="31">
        <v>4199.1460000000006</v>
      </c>
    </row>
    <row r="74" spans="1:12" ht="12.75" x14ac:dyDescent="0.2">
      <c r="A74" s="25" t="s">
        <v>146</v>
      </c>
      <c r="B74" s="26" t="s">
        <v>147</v>
      </c>
      <c r="C74" s="27">
        <v>10.515000000000001</v>
      </c>
      <c r="D74" s="28">
        <v>39.090000000000003</v>
      </c>
      <c r="E74" s="27">
        <v>0.71599999999999997</v>
      </c>
      <c r="F74" s="29">
        <v>3.4630000000000001</v>
      </c>
      <c r="G74" s="27">
        <v>0</v>
      </c>
      <c r="H74" s="28">
        <v>0</v>
      </c>
      <c r="I74" s="27">
        <v>0</v>
      </c>
      <c r="J74" s="29">
        <v>0</v>
      </c>
      <c r="K74" s="30">
        <v>10.515000000000001</v>
      </c>
      <c r="L74" s="31">
        <v>39.090000000000003</v>
      </c>
    </row>
    <row r="75" spans="1:12" ht="12.75" x14ac:dyDescent="0.2">
      <c r="A75" s="25" t="s">
        <v>148</v>
      </c>
      <c r="B75" s="26" t="s">
        <v>149</v>
      </c>
      <c r="C75" s="27">
        <v>904.73199999999997</v>
      </c>
      <c r="D75" s="28">
        <v>923.76099999999997</v>
      </c>
      <c r="E75" s="27">
        <v>144.66900000000001</v>
      </c>
      <c r="F75" s="29">
        <v>115.45399999999999</v>
      </c>
      <c r="G75" s="27">
        <v>0.82899999999999996</v>
      </c>
      <c r="H75" s="28">
        <v>1.31</v>
      </c>
      <c r="I75" s="27">
        <v>5.3999999999999999E-2</v>
      </c>
      <c r="J75" s="29">
        <v>9.9000000000000005E-2</v>
      </c>
      <c r="K75" s="30">
        <v>903.90300000000002</v>
      </c>
      <c r="L75" s="31">
        <v>922.45100000000002</v>
      </c>
    </row>
    <row r="76" spans="1:12" ht="12.75" x14ac:dyDescent="0.2">
      <c r="A76" s="25" t="s">
        <v>150</v>
      </c>
      <c r="B76" s="26" t="s">
        <v>151</v>
      </c>
      <c r="C76" s="27">
        <v>6.89</v>
      </c>
      <c r="D76" s="28">
        <v>2.5999999999999999E-2</v>
      </c>
      <c r="E76" s="27">
        <v>0.76100000000000001</v>
      </c>
      <c r="F76" s="29">
        <v>0</v>
      </c>
      <c r="G76" s="27">
        <v>0</v>
      </c>
      <c r="H76" s="28">
        <v>0</v>
      </c>
      <c r="I76" s="27">
        <v>0</v>
      </c>
      <c r="J76" s="29">
        <v>0</v>
      </c>
      <c r="K76" s="30">
        <v>6.89</v>
      </c>
      <c r="L76" s="31">
        <v>2.5999999999999999E-2</v>
      </c>
    </row>
    <row r="77" spans="1:12" ht="12.75" x14ac:dyDescent="0.2">
      <c r="A77" s="25" t="s">
        <v>152</v>
      </c>
      <c r="B77" s="26" t="s">
        <v>153</v>
      </c>
      <c r="C77" s="27">
        <v>65.674000000000007</v>
      </c>
      <c r="D77" s="28">
        <v>52.756</v>
      </c>
      <c r="E77" s="27">
        <v>5.4109999999999996</v>
      </c>
      <c r="F77" s="29">
        <v>4.516</v>
      </c>
      <c r="G77" s="27">
        <v>0</v>
      </c>
      <c r="H77" s="28">
        <v>0</v>
      </c>
      <c r="I77" s="27">
        <v>0</v>
      </c>
      <c r="J77" s="29">
        <v>0</v>
      </c>
      <c r="K77" s="30">
        <v>65.674000000000007</v>
      </c>
      <c r="L77" s="31">
        <v>52.756</v>
      </c>
    </row>
    <row r="78" spans="1:12" ht="12.75" x14ac:dyDescent="0.2">
      <c r="A78" s="25" t="s">
        <v>154</v>
      </c>
      <c r="B78" s="26" t="s">
        <v>155</v>
      </c>
      <c r="C78" s="27">
        <v>11.068</v>
      </c>
      <c r="D78" s="28">
        <v>5.9480000000000004</v>
      </c>
      <c r="E78" s="27">
        <v>0.81299999999999994</v>
      </c>
      <c r="F78" s="29">
        <v>0.28399999999999997</v>
      </c>
      <c r="G78" s="27">
        <v>0</v>
      </c>
      <c r="H78" s="28">
        <v>0</v>
      </c>
      <c r="I78" s="27">
        <v>0</v>
      </c>
      <c r="J78" s="29">
        <v>0</v>
      </c>
      <c r="K78" s="30">
        <v>11.068</v>
      </c>
      <c r="L78" s="31">
        <v>5.9480000000000004</v>
      </c>
    </row>
    <row r="79" spans="1:12" ht="12.75" x14ac:dyDescent="0.2">
      <c r="A79" s="25" t="s">
        <v>156</v>
      </c>
      <c r="B79" s="26" t="s">
        <v>157</v>
      </c>
      <c r="C79" s="27">
        <v>3.2050000000000001</v>
      </c>
      <c r="D79" s="28">
        <v>14.125999999999999</v>
      </c>
      <c r="E79" s="27">
        <v>0.23200000000000001</v>
      </c>
      <c r="F79" s="29">
        <v>0.96899999999999997</v>
      </c>
      <c r="G79" s="27">
        <v>2.7E-2</v>
      </c>
      <c r="H79" s="28">
        <v>0</v>
      </c>
      <c r="I79" s="27">
        <v>0</v>
      </c>
      <c r="J79" s="29">
        <v>0</v>
      </c>
      <c r="K79" s="30">
        <v>3.1779999999999999</v>
      </c>
      <c r="L79" s="31">
        <v>14.125999999999999</v>
      </c>
    </row>
    <row r="80" spans="1:12" ht="12.75" x14ac:dyDescent="0.2">
      <c r="A80" s="25" t="s">
        <v>158</v>
      </c>
      <c r="B80" s="26" t="s">
        <v>159</v>
      </c>
      <c r="C80" s="27">
        <v>23.655000000000001</v>
      </c>
      <c r="D80" s="28">
        <v>100.524</v>
      </c>
      <c r="E80" s="27">
        <v>3.0169999999999999</v>
      </c>
      <c r="F80" s="29">
        <v>30.327999999999999</v>
      </c>
      <c r="G80" s="27">
        <v>253.999</v>
      </c>
      <c r="H80" s="28">
        <v>360.41800000000001</v>
      </c>
      <c r="I80" s="27">
        <v>208.62299999999999</v>
      </c>
      <c r="J80" s="29">
        <v>417.90100000000001</v>
      </c>
      <c r="K80" s="30">
        <v>-230.34399999999999</v>
      </c>
      <c r="L80" s="31">
        <v>-259.89400000000001</v>
      </c>
    </row>
    <row r="81" spans="1:12" ht="12.75" x14ac:dyDescent="0.2">
      <c r="A81" s="25" t="s">
        <v>160</v>
      </c>
      <c r="B81" s="26" t="s">
        <v>161</v>
      </c>
      <c r="C81" s="27">
        <v>1517.5229999999999</v>
      </c>
      <c r="D81" s="28">
        <v>1650.5640000000001</v>
      </c>
      <c r="E81" s="27">
        <v>1090.152</v>
      </c>
      <c r="F81" s="29">
        <v>1083.4639999999999</v>
      </c>
      <c r="G81" s="27">
        <v>7.3</v>
      </c>
      <c r="H81" s="28">
        <v>32.944000000000003</v>
      </c>
      <c r="I81" s="27">
        <v>2.5350000000000001</v>
      </c>
      <c r="J81" s="29">
        <v>12.034000000000001</v>
      </c>
      <c r="K81" s="30">
        <v>1510.223</v>
      </c>
      <c r="L81" s="31">
        <v>1617.6200000000001</v>
      </c>
    </row>
    <row r="82" spans="1:12" ht="12.75" x14ac:dyDescent="0.2">
      <c r="A82" s="25" t="s">
        <v>162</v>
      </c>
      <c r="B82" s="26" t="s">
        <v>163</v>
      </c>
      <c r="C82" s="27">
        <v>69.506</v>
      </c>
      <c r="D82" s="28">
        <v>6.08</v>
      </c>
      <c r="E82" s="27">
        <v>165.7</v>
      </c>
      <c r="F82" s="29">
        <v>3</v>
      </c>
      <c r="G82" s="27">
        <v>74852.735000000001</v>
      </c>
      <c r="H82" s="28">
        <v>328.39699999999999</v>
      </c>
      <c r="I82" s="27">
        <v>351231.51299999998</v>
      </c>
      <c r="J82" s="29">
        <v>1008.1</v>
      </c>
      <c r="K82" s="30">
        <v>-74783.229000000007</v>
      </c>
      <c r="L82" s="31">
        <v>-322.31700000000001</v>
      </c>
    </row>
    <row r="83" spans="1:12" ht="12.75" x14ac:dyDescent="0.2">
      <c r="A83" s="25" t="s">
        <v>164</v>
      </c>
      <c r="B83" s="26" t="s">
        <v>165</v>
      </c>
      <c r="C83" s="27">
        <v>0</v>
      </c>
      <c r="D83" s="28">
        <v>0</v>
      </c>
      <c r="E83" s="27">
        <v>0</v>
      </c>
      <c r="F83" s="29">
        <v>0</v>
      </c>
      <c r="G83" s="27">
        <v>523.73099999999999</v>
      </c>
      <c r="H83" s="28">
        <v>400</v>
      </c>
      <c r="I83" s="27">
        <v>2319.7600000000002</v>
      </c>
      <c r="J83" s="29">
        <v>601.67100000000005</v>
      </c>
      <c r="K83" s="30">
        <v>-523.73099999999999</v>
      </c>
      <c r="L83" s="31">
        <v>-400</v>
      </c>
    </row>
    <row r="84" spans="1:12" ht="12.75" x14ac:dyDescent="0.2">
      <c r="A84" s="25" t="s">
        <v>166</v>
      </c>
      <c r="B84" s="26" t="s">
        <v>167</v>
      </c>
      <c r="C84" s="27">
        <v>4.9349999999999996</v>
      </c>
      <c r="D84" s="28">
        <v>0.47199999999999998</v>
      </c>
      <c r="E84" s="27">
        <v>8.0549999999999997</v>
      </c>
      <c r="F84" s="29">
        <v>0.125</v>
      </c>
      <c r="G84" s="27">
        <v>9922.4390000000003</v>
      </c>
      <c r="H84" s="28">
        <v>6288.7629999999999</v>
      </c>
      <c r="I84" s="27">
        <v>51344.084999999999</v>
      </c>
      <c r="J84" s="29">
        <v>31310.25</v>
      </c>
      <c r="K84" s="30">
        <v>-9917.5040000000008</v>
      </c>
      <c r="L84" s="31">
        <v>-6288.2910000000002</v>
      </c>
    </row>
    <row r="85" spans="1:12" ht="12.75" x14ac:dyDescent="0.2">
      <c r="A85" s="25" t="s">
        <v>168</v>
      </c>
      <c r="B85" s="26" t="s">
        <v>169</v>
      </c>
      <c r="C85" s="27">
        <v>0</v>
      </c>
      <c r="D85" s="28">
        <v>0</v>
      </c>
      <c r="E85" s="27">
        <v>0</v>
      </c>
      <c r="F85" s="29">
        <v>0</v>
      </c>
      <c r="G85" s="27">
        <v>151.90199999999999</v>
      </c>
      <c r="H85" s="28">
        <v>72.662999999999997</v>
      </c>
      <c r="I85" s="27">
        <v>828.55</v>
      </c>
      <c r="J85" s="29">
        <v>368.32</v>
      </c>
      <c r="K85" s="30">
        <v>-151.90199999999999</v>
      </c>
      <c r="L85" s="31">
        <v>-72.662999999999997</v>
      </c>
    </row>
    <row r="86" spans="1:12" ht="12.75" x14ac:dyDescent="0.2">
      <c r="A86" s="25" t="s">
        <v>170</v>
      </c>
      <c r="B86" s="26" t="s">
        <v>171</v>
      </c>
      <c r="C86" s="27">
        <v>55.732999999999997</v>
      </c>
      <c r="D86" s="28">
        <v>0</v>
      </c>
      <c r="E86" s="27">
        <v>61.366999999999997</v>
      </c>
      <c r="F86" s="29">
        <v>0</v>
      </c>
      <c r="G86" s="27">
        <v>129155.23</v>
      </c>
      <c r="H86" s="28">
        <v>14952.884</v>
      </c>
      <c r="I86" s="27">
        <v>597718.99</v>
      </c>
      <c r="J86" s="29">
        <v>4004.924</v>
      </c>
      <c r="K86" s="30">
        <v>-129099.497</v>
      </c>
      <c r="L86" s="31">
        <v>-14952.884</v>
      </c>
    </row>
    <row r="87" spans="1:12" ht="12.75" x14ac:dyDescent="0.2">
      <c r="A87" s="25" t="s">
        <v>172</v>
      </c>
      <c r="B87" s="26" t="s">
        <v>173</v>
      </c>
      <c r="C87" s="27">
        <v>85.778000000000006</v>
      </c>
      <c r="D87" s="28">
        <v>24.844999999999999</v>
      </c>
      <c r="E87" s="27">
        <v>118.306</v>
      </c>
      <c r="F87" s="29">
        <v>19.794</v>
      </c>
      <c r="G87" s="27">
        <v>1.5469999999999999</v>
      </c>
      <c r="H87" s="28">
        <v>1.774</v>
      </c>
      <c r="I87" s="27">
        <v>1.1519999999999999</v>
      </c>
      <c r="J87" s="29">
        <v>1.1519999999999999</v>
      </c>
      <c r="K87" s="30">
        <v>84.231000000000009</v>
      </c>
      <c r="L87" s="31">
        <v>23.070999999999998</v>
      </c>
    </row>
    <row r="88" spans="1:12" ht="12.75" x14ac:dyDescent="0.2">
      <c r="A88" s="25" t="s">
        <v>174</v>
      </c>
      <c r="B88" s="26" t="s">
        <v>175</v>
      </c>
      <c r="C88" s="27">
        <v>0</v>
      </c>
      <c r="D88" s="28">
        <v>9.1999999999999998E-2</v>
      </c>
      <c r="E88" s="27">
        <v>0</v>
      </c>
      <c r="F88" s="29">
        <v>8.0000000000000002E-3</v>
      </c>
      <c r="G88" s="27">
        <v>1692.2650000000001</v>
      </c>
      <c r="H88" s="28">
        <v>1130.739</v>
      </c>
      <c r="I88" s="27">
        <v>5932.1660000000002</v>
      </c>
      <c r="J88" s="29">
        <v>4423.87</v>
      </c>
      <c r="K88" s="30">
        <v>-1692.2650000000001</v>
      </c>
      <c r="L88" s="31">
        <v>-1130.6469999999999</v>
      </c>
    </row>
    <row r="89" spans="1:12" ht="12.75" x14ac:dyDescent="0.2">
      <c r="A89" s="25" t="s">
        <v>176</v>
      </c>
      <c r="B89" s="26" t="s">
        <v>177</v>
      </c>
      <c r="C89" s="27">
        <v>10.234</v>
      </c>
      <c r="D89" s="28">
        <v>19.774000000000001</v>
      </c>
      <c r="E89" s="27">
        <v>4.7</v>
      </c>
      <c r="F89" s="29">
        <v>9.7959999999999994</v>
      </c>
      <c r="G89" s="27">
        <v>3146.34</v>
      </c>
      <c r="H89" s="28">
        <v>5762.5389999999998</v>
      </c>
      <c r="I89" s="27">
        <v>11096.460999999999</v>
      </c>
      <c r="J89" s="29">
        <v>23863.182000000001</v>
      </c>
      <c r="K89" s="30">
        <v>-3136.1060000000002</v>
      </c>
      <c r="L89" s="31">
        <v>-5742.7649999999994</v>
      </c>
    </row>
    <row r="90" spans="1:12" ht="12.75" x14ac:dyDescent="0.2">
      <c r="A90" s="25" t="s">
        <v>178</v>
      </c>
      <c r="B90" s="26" t="s">
        <v>179</v>
      </c>
      <c r="C90" s="27">
        <v>0.92200000000000004</v>
      </c>
      <c r="D90" s="28">
        <v>3.9E-2</v>
      </c>
      <c r="E90" s="27">
        <v>0.84499999999999997</v>
      </c>
      <c r="F90" s="29">
        <v>2.7E-2</v>
      </c>
      <c r="G90" s="27">
        <v>5278.8729999999996</v>
      </c>
      <c r="H90" s="28">
        <v>0.05</v>
      </c>
      <c r="I90" s="27">
        <v>16354.956</v>
      </c>
      <c r="J90" s="29">
        <v>0.01</v>
      </c>
      <c r="K90" s="30">
        <v>-5277.951</v>
      </c>
      <c r="L90" s="31">
        <v>-1.1000000000000003E-2</v>
      </c>
    </row>
    <row r="91" spans="1:12" ht="12.75" x14ac:dyDescent="0.2">
      <c r="A91" s="25" t="s">
        <v>180</v>
      </c>
      <c r="B91" s="26" t="s">
        <v>181</v>
      </c>
      <c r="C91" s="27">
        <v>19.896000000000001</v>
      </c>
      <c r="D91" s="28">
        <v>3.4079999999999999</v>
      </c>
      <c r="E91" s="27">
        <v>9.8119999999999994</v>
      </c>
      <c r="F91" s="29">
        <v>2.048</v>
      </c>
      <c r="G91" s="27">
        <v>464.27499999999998</v>
      </c>
      <c r="H91" s="28">
        <v>141.965</v>
      </c>
      <c r="I91" s="27">
        <v>783.827</v>
      </c>
      <c r="J91" s="29">
        <v>107.5</v>
      </c>
      <c r="K91" s="30">
        <v>-444.37899999999996</v>
      </c>
      <c r="L91" s="31">
        <v>-138.55700000000002</v>
      </c>
    </row>
    <row r="92" spans="1:12" ht="12.75" x14ac:dyDescent="0.2">
      <c r="A92" s="25" t="s">
        <v>182</v>
      </c>
      <c r="B92" s="26" t="s">
        <v>183</v>
      </c>
      <c r="C92" s="27">
        <v>328.57499999999999</v>
      </c>
      <c r="D92" s="28">
        <v>13.34</v>
      </c>
      <c r="E92" s="27">
        <v>161.821</v>
      </c>
      <c r="F92" s="29">
        <v>22.533000000000001</v>
      </c>
      <c r="G92" s="27">
        <v>386.53699999999998</v>
      </c>
      <c r="H92" s="28">
        <v>224.85</v>
      </c>
      <c r="I92" s="27">
        <v>834.74099999999999</v>
      </c>
      <c r="J92" s="29">
        <v>565.05999999999995</v>
      </c>
      <c r="K92" s="30">
        <v>-57.961999999999989</v>
      </c>
      <c r="L92" s="31">
        <v>-211.51</v>
      </c>
    </row>
    <row r="93" spans="1:12" ht="12.75" x14ac:dyDescent="0.2">
      <c r="A93" s="25" t="s">
        <v>184</v>
      </c>
      <c r="B93" s="26" t="s">
        <v>185</v>
      </c>
      <c r="C93" s="27">
        <v>21.358000000000001</v>
      </c>
      <c r="D93" s="28">
        <v>35.985999999999997</v>
      </c>
      <c r="E93" s="27">
        <v>14.162000000000001</v>
      </c>
      <c r="F93" s="29">
        <v>45.542000000000002</v>
      </c>
      <c r="G93" s="27">
        <v>4807.9129999999996</v>
      </c>
      <c r="H93" s="28">
        <v>2919.739</v>
      </c>
      <c r="I93" s="27">
        <v>7705.3789999999999</v>
      </c>
      <c r="J93" s="29">
        <v>5332.3969999999999</v>
      </c>
      <c r="K93" s="30">
        <v>-4786.5549999999994</v>
      </c>
      <c r="L93" s="31">
        <v>-2883.7530000000002</v>
      </c>
    </row>
    <row r="94" spans="1:12" ht="12.75" x14ac:dyDescent="0.2">
      <c r="A94" s="25" t="s">
        <v>186</v>
      </c>
      <c r="B94" s="26" t="s">
        <v>187</v>
      </c>
      <c r="C94" s="27">
        <v>2.0430000000000001</v>
      </c>
      <c r="D94" s="28">
        <v>0</v>
      </c>
      <c r="E94" s="27">
        <v>1.75</v>
      </c>
      <c r="F94" s="29">
        <v>0</v>
      </c>
      <c r="G94" s="27">
        <v>1.2E-2</v>
      </c>
      <c r="H94" s="28">
        <v>0</v>
      </c>
      <c r="I94" s="27">
        <v>2E-3</v>
      </c>
      <c r="J94" s="29">
        <v>0</v>
      </c>
      <c r="K94" s="30">
        <v>2.0310000000000001</v>
      </c>
      <c r="L94" s="31">
        <v>0</v>
      </c>
    </row>
    <row r="95" spans="1:12" ht="12.75" x14ac:dyDescent="0.2">
      <c r="A95" s="25" t="s">
        <v>188</v>
      </c>
      <c r="B95" s="26" t="s">
        <v>189</v>
      </c>
      <c r="C95" s="27">
        <v>37.279000000000003</v>
      </c>
      <c r="D95" s="28">
        <v>15.028</v>
      </c>
      <c r="E95" s="27">
        <v>10.065</v>
      </c>
      <c r="F95" s="29">
        <v>4.97</v>
      </c>
      <c r="G95" s="27">
        <v>17.359000000000002</v>
      </c>
      <c r="H95" s="28">
        <v>0.308</v>
      </c>
      <c r="I95" s="27">
        <v>43.529000000000003</v>
      </c>
      <c r="J95" s="29">
        <v>0.48</v>
      </c>
      <c r="K95" s="30">
        <v>19.920000000000002</v>
      </c>
      <c r="L95" s="31">
        <v>14.72</v>
      </c>
    </row>
    <row r="96" spans="1:12" ht="12.75" x14ac:dyDescent="0.2">
      <c r="A96" s="25" t="s">
        <v>190</v>
      </c>
      <c r="B96" s="26" t="s">
        <v>191</v>
      </c>
      <c r="C96" s="27">
        <v>1097.1780000000001</v>
      </c>
      <c r="D96" s="28">
        <v>973.96299999999997</v>
      </c>
      <c r="E96" s="27">
        <v>1158.3</v>
      </c>
      <c r="F96" s="29">
        <v>1062.0250000000001</v>
      </c>
      <c r="G96" s="27">
        <v>6950.058</v>
      </c>
      <c r="H96" s="28">
        <v>5739.6540000000005</v>
      </c>
      <c r="I96" s="27">
        <v>11289.674999999999</v>
      </c>
      <c r="J96" s="29">
        <v>13120.32</v>
      </c>
      <c r="K96" s="30">
        <v>-5852.88</v>
      </c>
      <c r="L96" s="31">
        <v>-4765.6910000000007</v>
      </c>
    </row>
    <row r="97" spans="1:12" ht="12.75" x14ac:dyDescent="0.2">
      <c r="A97" s="25" t="s">
        <v>192</v>
      </c>
      <c r="B97" s="26" t="s">
        <v>193</v>
      </c>
      <c r="C97" s="27">
        <v>102.70099999999999</v>
      </c>
      <c r="D97" s="28">
        <v>115.084</v>
      </c>
      <c r="E97" s="27">
        <v>29.253</v>
      </c>
      <c r="F97" s="29">
        <v>103.703</v>
      </c>
      <c r="G97" s="27">
        <v>6004.4719999999998</v>
      </c>
      <c r="H97" s="28">
        <v>3469.31</v>
      </c>
      <c r="I97" s="27">
        <v>7263.1790000000001</v>
      </c>
      <c r="J97" s="29">
        <v>6667.09</v>
      </c>
      <c r="K97" s="30">
        <v>-5901.7709999999997</v>
      </c>
      <c r="L97" s="31">
        <v>-3354.2260000000001</v>
      </c>
    </row>
    <row r="98" spans="1:12" ht="12.75" x14ac:dyDescent="0.2">
      <c r="A98" s="25" t="s">
        <v>194</v>
      </c>
      <c r="B98" s="26" t="s">
        <v>195</v>
      </c>
      <c r="C98" s="27">
        <v>675.67200000000003</v>
      </c>
      <c r="D98" s="28">
        <v>625.90700000000004</v>
      </c>
      <c r="E98" s="27">
        <v>317.99</v>
      </c>
      <c r="F98" s="29">
        <v>373.16500000000002</v>
      </c>
      <c r="G98" s="27">
        <v>0</v>
      </c>
      <c r="H98" s="28">
        <v>0</v>
      </c>
      <c r="I98" s="27">
        <v>0</v>
      </c>
      <c r="J98" s="29">
        <v>0</v>
      </c>
      <c r="K98" s="30">
        <v>675.67200000000003</v>
      </c>
      <c r="L98" s="31">
        <v>625.90700000000004</v>
      </c>
    </row>
    <row r="99" spans="1:12" ht="12.75" x14ac:dyDescent="0.2">
      <c r="A99" s="25" t="s">
        <v>196</v>
      </c>
      <c r="B99" s="26" t="s">
        <v>197</v>
      </c>
      <c r="C99" s="27">
        <v>29.347999999999999</v>
      </c>
      <c r="D99" s="28">
        <v>0</v>
      </c>
      <c r="E99" s="27">
        <v>1.0109999999999999</v>
      </c>
      <c r="F99" s="29">
        <v>0</v>
      </c>
      <c r="G99" s="27">
        <v>59761.031000000003</v>
      </c>
      <c r="H99" s="28">
        <v>59219.076999999997</v>
      </c>
      <c r="I99" s="27">
        <v>147122.57500000001</v>
      </c>
      <c r="J99" s="29">
        <v>149992.19899999999</v>
      </c>
      <c r="K99" s="30">
        <v>-59731.683000000005</v>
      </c>
      <c r="L99" s="31">
        <v>-59219.076999999997</v>
      </c>
    </row>
    <row r="100" spans="1:12" ht="12.75" x14ac:dyDescent="0.2">
      <c r="A100" s="25" t="s">
        <v>198</v>
      </c>
      <c r="B100" s="26" t="s">
        <v>199</v>
      </c>
      <c r="C100" s="27">
        <v>156.857</v>
      </c>
      <c r="D100" s="28">
        <v>397.71300000000002</v>
      </c>
      <c r="E100" s="27">
        <v>91.837999999999994</v>
      </c>
      <c r="F100" s="29">
        <v>213.75</v>
      </c>
      <c r="G100" s="27">
        <v>0</v>
      </c>
      <c r="H100" s="28">
        <v>0</v>
      </c>
      <c r="I100" s="27">
        <v>0</v>
      </c>
      <c r="J100" s="29">
        <v>0</v>
      </c>
      <c r="K100" s="30">
        <v>156.857</v>
      </c>
      <c r="L100" s="31">
        <v>397.71300000000002</v>
      </c>
    </row>
    <row r="101" spans="1:12" ht="12.75" x14ac:dyDescent="0.2">
      <c r="A101" s="25" t="s">
        <v>200</v>
      </c>
      <c r="B101" s="26" t="s">
        <v>201</v>
      </c>
      <c r="C101" s="27">
        <v>0</v>
      </c>
      <c r="D101" s="28">
        <v>16.433</v>
      </c>
      <c r="E101" s="27">
        <v>0</v>
      </c>
      <c r="F101" s="29">
        <v>7.2450000000000001</v>
      </c>
      <c r="G101" s="27">
        <v>3406.9960000000001</v>
      </c>
      <c r="H101" s="28">
        <v>13535.946</v>
      </c>
      <c r="I101" s="27">
        <v>8135.3140000000003</v>
      </c>
      <c r="J101" s="29">
        <v>23971.543000000001</v>
      </c>
      <c r="K101" s="30">
        <v>-3406.9960000000001</v>
      </c>
      <c r="L101" s="31">
        <v>-13519.512999999999</v>
      </c>
    </row>
    <row r="102" spans="1:12" ht="12.75" x14ac:dyDescent="0.2">
      <c r="A102" s="25" t="s">
        <v>202</v>
      </c>
      <c r="B102" s="26" t="s">
        <v>203</v>
      </c>
      <c r="C102" s="27">
        <v>36.048999999999999</v>
      </c>
      <c r="D102" s="28">
        <v>0.38100000000000001</v>
      </c>
      <c r="E102" s="27">
        <v>25.538</v>
      </c>
      <c r="F102" s="29">
        <v>0.105</v>
      </c>
      <c r="G102" s="27">
        <v>39331.985000000001</v>
      </c>
      <c r="H102" s="28">
        <v>0</v>
      </c>
      <c r="I102" s="27">
        <v>75213.614000000001</v>
      </c>
      <c r="J102" s="29">
        <v>0</v>
      </c>
      <c r="K102" s="30">
        <v>-39295.936000000002</v>
      </c>
      <c r="L102" s="31">
        <v>0.38100000000000001</v>
      </c>
    </row>
    <row r="103" spans="1:12" ht="12.75" x14ac:dyDescent="0.2">
      <c r="A103" s="25" t="s">
        <v>204</v>
      </c>
      <c r="B103" s="26" t="s">
        <v>205</v>
      </c>
      <c r="C103" s="27">
        <v>1.3360000000000001</v>
      </c>
      <c r="D103" s="28">
        <v>0</v>
      </c>
      <c r="E103" s="27">
        <v>0.107</v>
      </c>
      <c r="F103" s="29">
        <v>0</v>
      </c>
      <c r="G103" s="27">
        <v>1197.463</v>
      </c>
      <c r="H103" s="28">
        <v>1.84</v>
      </c>
      <c r="I103" s="27">
        <v>1641.6610000000001</v>
      </c>
      <c r="J103" s="29">
        <v>0.83</v>
      </c>
      <c r="K103" s="30">
        <v>-1196.127</v>
      </c>
      <c r="L103" s="31">
        <v>-1.84</v>
      </c>
    </row>
    <row r="104" spans="1:12" ht="12.75" x14ac:dyDescent="0.2">
      <c r="A104" s="25" t="s">
        <v>206</v>
      </c>
      <c r="B104" s="26" t="s">
        <v>207</v>
      </c>
      <c r="C104" s="27">
        <v>1537.047</v>
      </c>
      <c r="D104" s="28">
        <v>780.66399999999999</v>
      </c>
      <c r="E104" s="27">
        <v>1005.905</v>
      </c>
      <c r="F104" s="29">
        <v>426.96300000000002</v>
      </c>
      <c r="G104" s="27">
        <v>1582.5630000000001</v>
      </c>
      <c r="H104" s="28">
        <v>2682.1640000000002</v>
      </c>
      <c r="I104" s="27">
        <v>1123.585</v>
      </c>
      <c r="J104" s="29">
        <v>4440.3</v>
      </c>
      <c r="K104" s="30">
        <v>-45.516000000000076</v>
      </c>
      <c r="L104" s="31">
        <v>-1901.5000000000002</v>
      </c>
    </row>
    <row r="105" spans="1:12" ht="12.75" x14ac:dyDescent="0.2">
      <c r="A105" s="25" t="s">
        <v>208</v>
      </c>
      <c r="B105" s="26" t="s">
        <v>209</v>
      </c>
      <c r="C105" s="27">
        <v>2.3090000000000002</v>
      </c>
      <c r="D105" s="28">
        <v>3.641</v>
      </c>
      <c r="E105" s="27">
        <v>0.47</v>
      </c>
      <c r="F105" s="29">
        <v>0.66600000000000004</v>
      </c>
      <c r="G105" s="27">
        <v>11.536</v>
      </c>
      <c r="H105" s="28">
        <v>17</v>
      </c>
      <c r="I105" s="27">
        <v>43.2</v>
      </c>
      <c r="J105" s="29">
        <v>44</v>
      </c>
      <c r="K105" s="30">
        <v>-9.2270000000000003</v>
      </c>
      <c r="L105" s="31">
        <v>-13.359</v>
      </c>
    </row>
    <row r="106" spans="1:12" ht="12.75" x14ac:dyDescent="0.2">
      <c r="A106" s="25" t="s">
        <v>210</v>
      </c>
      <c r="B106" s="26" t="s">
        <v>211</v>
      </c>
      <c r="C106" s="27">
        <v>1119.3599999999999</v>
      </c>
      <c r="D106" s="28">
        <v>569.38300000000004</v>
      </c>
      <c r="E106" s="27">
        <v>140.32</v>
      </c>
      <c r="F106" s="29">
        <v>51.393000000000001</v>
      </c>
      <c r="G106" s="27">
        <v>156.12100000000001</v>
      </c>
      <c r="H106" s="28">
        <v>73.831000000000003</v>
      </c>
      <c r="I106" s="27">
        <v>36.009</v>
      </c>
      <c r="J106" s="29">
        <v>27.763999999999999</v>
      </c>
      <c r="K106" s="30">
        <v>963.23899999999992</v>
      </c>
      <c r="L106" s="31">
        <v>495.55200000000002</v>
      </c>
    </row>
    <row r="107" spans="1:12" ht="12.75" x14ac:dyDescent="0.2">
      <c r="A107" s="25" t="s">
        <v>212</v>
      </c>
      <c r="B107" s="26" t="s">
        <v>213</v>
      </c>
      <c r="C107" s="27">
        <v>891.64700000000005</v>
      </c>
      <c r="D107" s="28">
        <v>682.37400000000002</v>
      </c>
      <c r="E107" s="27">
        <v>56.463999999999999</v>
      </c>
      <c r="F107" s="29">
        <v>54.33</v>
      </c>
      <c r="G107" s="27">
        <v>0</v>
      </c>
      <c r="H107" s="28">
        <v>0</v>
      </c>
      <c r="I107" s="27">
        <v>0</v>
      </c>
      <c r="J107" s="29">
        <v>0</v>
      </c>
      <c r="K107" s="30">
        <v>891.64700000000005</v>
      </c>
      <c r="L107" s="31">
        <v>682.37400000000002</v>
      </c>
    </row>
    <row r="108" spans="1:12" ht="12.75" x14ac:dyDescent="0.2">
      <c r="A108" s="25" t="s">
        <v>214</v>
      </c>
      <c r="B108" s="26" t="s">
        <v>215</v>
      </c>
      <c r="C108" s="27">
        <v>737.18700000000001</v>
      </c>
      <c r="D108" s="28">
        <v>686.23</v>
      </c>
      <c r="E108" s="27">
        <v>196.578</v>
      </c>
      <c r="F108" s="29">
        <v>187.23599999999999</v>
      </c>
      <c r="G108" s="27">
        <v>7231.1310000000003</v>
      </c>
      <c r="H108" s="28">
        <v>6750.6689999999999</v>
      </c>
      <c r="I108" s="27">
        <v>2372.65</v>
      </c>
      <c r="J108" s="29">
        <v>2473.1260000000002</v>
      </c>
      <c r="K108" s="30">
        <v>-6493.9440000000004</v>
      </c>
      <c r="L108" s="31">
        <v>-6064.4390000000003</v>
      </c>
    </row>
    <row r="109" spans="1:12" ht="12.75" x14ac:dyDescent="0.2">
      <c r="A109" s="25" t="s">
        <v>216</v>
      </c>
      <c r="B109" s="26" t="s">
        <v>217</v>
      </c>
      <c r="C109" s="27">
        <v>38.284999999999997</v>
      </c>
      <c r="D109" s="28">
        <v>19.582999999999998</v>
      </c>
      <c r="E109" s="27">
        <v>4.0419999999999998</v>
      </c>
      <c r="F109" s="29">
        <v>8.7420000000000009</v>
      </c>
      <c r="G109" s="27">
        <v>715.42600000000004</v>
      </c>
      <c r="H109" s="28">
        <v>1143.2080000000001</v>
      </c>
      <c r="I109" s="27">
        <v>126.673</v>
      </c>
      <c r="J109" s="29">
        <v>164.07300000000001</v>
      </c>
      <c r="K109" s="30">
        <v>-677.14100000000008</v>
      </c>
      <c r="L109" s="31">
        <v>-1123.625</v>
      </c>
    </row>
    <row r="110" spans="1:12" ht="12.75" x14ac:dyDescent="0.2">
      <c r="A110" s="25" t="s">
        <v>218</v>
      </c>
      <c r="B110" s="26" t="s">
        <v>219</v>
      </c>
      <c r="C110" s="27">
        <v>0</v>
      </c>
      <c r="D110" s="28">
        <v>1.2</v>
      </c>
      <c r="E110" s="27">
        <v>0</v>
      </c>
      <c r="F110" s="29">
        <v>1</v>
      </c>
      <c r="G110" s="27">
        <v>46.488999999999997</v>
      </c>
      <c r="H110" s="28">
        <v>79.155000000000001</v>
      </c>
      <c r="I110" s="27">
        <v>318.64999999999998</v>
      </c>
      <c r="J110" s="29">
        <v>357.68</v>
      </c>
      <c r="K110" s="30">
        <v>-46.488999999999997</v>
      </c>
      <c r="L110" s="31">
        <v>-77.954999999999998</v>
      </c>
    </row>
    <row r="111" spans="1:12" ht="12.75" x14ac:dyDescent="0.2">
      <c r="A111" s="25" t="s">
        <v>220</v>
      </c>
      <c r="B111" s="26" t="s">
        <v>221</v>
      </c>
      <c r="C111" s="27">
        <v>52.850999999999999</v>
      </c>
      <c r="D111" s="28">
        <v>66.817999999999998</v>
      </c>
      <c r="E111" s="27">
        <v>51.331000000000003</v>
      </c>
      <c r="F111" s="29">
        <v>60.122999999999998</v>
      </c>
      <c r="G111" s="27">
        <v>542.59799999999996</v>
      </c>
      <c r="H111" s="28">
        <v>540.13199999999995</v>
      </c>
      <c r="I111" s="27">
        <v>1554.18</v>
      </c>
      <c r="J111" s="29">
        <v>1430.627</v>
      </c>
      <c r="K111" s="30">
        <v>-489.74699999999996</v>
      </c>
      <c r="L111" s="31">
        <v>-473.31399999999996</v>
      </c>
    </row>
    <row r="112" spans="1:12" ht="12.75" x14ac:dyDescent="0.2">
      <c r="A112" s="25" t="s">
        <v>222</v>
      </c>
      <c r="B112" s="26" t="s">
        <v>223</v>
      </c>
      <c r="C112" s="27">
        <v>37.01</v>
      </c>
      <c r="D112" s="28">
        <v>7.5579999999999998</v>
      </c>
      <c r="E112" s="27">
        <v>2.6779999999999999</v>
      </c>
      <c r="F112" s="29">
        <v>0.28499999999999998</v>
      </c>
      <c r="G112" s="27">
        <v>0</v>
      </c>
      <c r="H112" s="28">
        <v>2.4449999999999998</v>
      </c>
      <c r="I112" s="27">
        <v>0</v>
      </c>
      <c r="J112" s="29">
        <v>3.4929999999999999</v>
      </c>
      <c r="K112" s="30">
        <v>37.01</v>
      </c>
      <c r="L112" s="31">
        <v>5.1129999999999995</v>
      </c>
    </row>
    <row r="113" spans="1:12" ht="12.75" x14ac:dyDescent="0.2">
      <c r="A113" s="25" t="s">
        <v>224</v>
      </c>
      <c r="B113" s="26" t="s">
        <v>225</v>
      </c>
      <c r="C113" s="27">
        <v>1290.117</v>
      </c>
      <c r="D113" s="28">
        <v>938.92200000000003</v>
      </c>
      <c r="E113" s="27">
        <v>96.790999999999997</v>
      </c>
      <c r="F113" s="29">
        <v>81.864000000000004</v>
      </c>
      <c r="G113" s="27">
        <v>463.27499999999998</v>
      </c>
      <c r="H113" s="28">
        <v>956.65</v>
      </c>
      <c r="I113" s="27">
        <v>153.483</v>
      </c>
      <c r="J113" s="29">
        <v>328.90300000000002</v>
      </c>
      <c r="K113" s="30">
        <v>826.84199999999998</v>
      </c>
      <c r="L113" s="31">
        <v>-17.727999999999952</v>
      </c>
    </row>
    <row r="114" spans="1:12" ht="12.75" x14ac:dyDescent="0.2">
      <c r="A114" s="25" t="s">
        <v>226</v>
      </c>
      <c r="B114" s="26" t="s">
        <v>227</v>
      </c>
      <c r="C114" s="27">
        <v>47.305</v>
      </c>
      <c r="D114" s="28">
        <v>62.103000000000002</v>
      </c>
      <c r="E114" s="27">
        <v>34.014000000000003</v>
      </c>
      <c r="F114" s="29">
        <v>46.203000000000003</v>
      </c>
      <c r="G114" s="27">
        <v>72.400000000000006</v>
      </c>
      <c r="H114" s="28">
        <v>59.451999999999998</v>
      </c>
      <c r="I114" s="27">
        <v>208.602</v>
      </c>
      <c r="J114" s="29">
        <v>69.372</v>
      </c>
      <c r="K114" s="30">
        <v>-25.095000000000006</v>
      </c>
      <c r="L114" s="31">
        <v>2.6510000000000034</v>
      </c>
    </row>
    <row r="115" spans="1:12" ht="12.75" x14ac:dyDescent="0.2">
      <c r="A115" s="25" t="s">
        <v>228</v>
      </c>
      <c r="B115" s="26" t="s">
        <v>229</v>
      </c>
      <c r="C115" s="27">
        <v>63.372999999999998</v>
      </c>
      <c r="D115" s="28">
        <v>30.254000000000001</v>
      </c>
      <c r="E115" s="27">
        <v>39.125</v>
      </c>
      <c r="F115" s="29">
        <v>8.8580000000000005</v>
      </c>
      <c r="G115" s="27">
        <v>45483.883999999998</v>
      </c>
      <c r="H115" s="28">
        <v>31025.438999999998</v>
      </c>
      <c r="I115" s="27">
        <v>334041.94900000002</v>
      </c>
      <c r="J115" s="29">
        <v>291353.45400000003</v>
      </c>
      <c r="K115" s="30">
        <v>-45420.510999999999</v>
      </c>
      <c r="L115" s="31">
        <v>-30995.184999999998</v>
      </c>
    </row>
    <row r="116" spans="1:12" ht="12.75" x14ac:dyDescent="0.2">
      <c r="A116" s="25" t="s">
        <v>230</v>
      </c>
      <c r="B116" s="26" t="s">
        <v>231</v>
      </c>
      <c r="C116" s="27">
        <v>0</v>
      </c>
      <c r="D116" s="28">
        <v>5.0380000000000003</v>
      </c>
      <c r="E116" s="27">
        <v>0</v>
      </c>
      <c r="F116" s="29">
        <v>0.14399999999999999</v>
      </c>
      <c r="G116" s="27">
        <v>11869.465</v>
      </c>
      <c r="H116" s="28">
        <v>14176.514999999999</v>
      </c>
      <c r="I116" s="27">
        <v>15778.43</v>
      </c>
      <c r="J116" s="29">
        <v>19102.73</v>
      </c>
      <c r="K116" s="30">
        <v>-11869.465</v>
      </c>
      <c r="L116" s="31">
        <v>-14171.476999999999</v>
      </c>
    </row>
    <row r="117" spans="1:12" ht="12.75" x14ac:dyDescent="0.2">
      <c r="A117" s="25" t="s">
        <v>232</v>
      </c>
      <c r="B117" s="26" t="s">
        <v>233</v>
      </c>
      <c r="C117" s="27">
        <v>1430.0429999999999</v>
      </c>
      <c r="D117" s="28">
        <v>2787.9259999999999</v>
      </c>
      <c r="E117" s="27">
        <v>2859.7710000000002</v>
      </c>
      <c r="F117" s="29">
        <v>3977.712</v>
      </c>
      <c r="G117" s="27">
        <v>254.48</v>
      </c>
      <c r="H117" s="28">
        <v>418.56799999999998</v>
      </c>
      <c r="I117" s="27">
        <v>293.7</v>
      </c>
      <c r="J117" s="29">
        <v>453.98</v>
      </c>
      <c r="K117" s="30">
        <v>1175.5629999999999</v>
      </c>
      <c r="L117" s="31">
        <v>2369.3580000000002</v>
      </c>
    </row>
    <row r="118" spans="1:12" ht="12.75" x14ac:dyDescent="0.2">
      <c r="A118" s="25" t="s">
        <v>234</v>
      </c>
      <c r="B118" s="26" t="s">
        <v>235</v>
      </c>
      <c r="C118" s="27">
        <v>19.324000000000002</v>
      </c>
      <c r="D118" s="28">
        <v>519.37900000000002</v>
      </c>
      <c r="E118" s="27">
        <v>0.76</v>
      </c>
      <c r="F118" s="29">
        <v>183.423</v>
      </c>
      <c r="G118" s="27">
        <v>0</v>
      </c>
      <c r="H118" s="28">
        <v>0</v>
      </c>
      <c r="I118" s="27">
        <v>0</v>
      </c>
      <c r="J118" s="29">
        <v>0</v>
      </c>
      <c r="K118" s="30">
        <v>19.324000000000002</v>
      </c>
      <c r="L118" s="31">
        <v>519.37900000000002</v>
      </c>
    </row>
    <row r="119" spans="1:12" ht="12.75" x14ac:dyDescent="0.2">
      <c r="A119" s="25" t="s">
        <v>236</v>
      </c>
      <c r="B119" s="26" t="s">
        <v>237</v>
      </c>
      <c r="C119" s="27">
        <v>0</v>
      </c>
      <c r="D119" s="28">
        <v>10.8</v>
      </c>
      <c r="E119" s="27">
        <v>0</v>
      </c>
      <c r="F119" s="29">
        <v>0.9</v>
      </c>
      <c r="G119" s="27">
        <v>0</v>
      </c>
      <c r="H119" s="28">
        <v>0</v>
      </c>
      <c r="I119" s="27">
        <v>0</v>
      </c>
      <c r="J119" s="29">
        <v>0</v>
      </c>
      <c r="K119" s="30">
        <v>0</v>
      </c>
      <c r="L119" s="31">
        <v>10.8</v>
      </c>
    </row>
    <row r="120" spans="1:12" ht="12.75" x14ac:dyDescent="0.2">
      <c r="A120" s="25" t="s">
        <v>238</v>
      </c>
      <c r="B120" s="26" t="s">
        <v>239</v>
      </c>
      <c r="C120" s="27">
        <v>38.091000000000001</v>
      </c>
      <c r="D120" s="28">
        <v>115.703</v>
      </c>
      <c r="E120" s="27">
        <v>11.021000000000001</v>
      </c>
      <c r="F120" s="29">
        <v>25.26</v>
      </c>
      <c r="G120" s="27">
        <v>177536.46599999999</v>
      </c>
      <c r="H120" s="28">
        <v>226191.06899999999</v>
      </c>
      <c r="I120" s="27">
        <v>217471.42</v>
      </c>
      <c r="J120" s="29">
        <v>282731.13699999999</v>
      </c>
      <c r="K120" s="30">
        <v>-177498.375</v>
      </c>
      <c r="L120" s="31">
        <v>-226075.36599999998</v>
      </c>
    </row>
    <row r="121" spans="1:12" ht="12.75" x14ac:dyDescent="0.2">
      <c r="A121" s="25" t="s">
        <v>240</v>
      </c>
      <c r="B121" s="26" t="s">
        <v>241</v>
      </c>
      <c r="C121" s="27">
        <v>1E-3</v>
      </c>
      <c r="D121" s="28">
        <v>5.0999999999999997E-2</v>
      </c>
      <c r="E121" s="27">
        <v>0</v>
      </c>
      <c r="F121" s="29">
        <v>0</v>
      </c>
      <c r="G121" s="27">
        <v>0</v>
      </c>
      <c r="H121" s="28">
        <v>0.46899999999999997</v>
      </c>
      <c r="I121" s="27">
        <v>0</v>
      </c>
      <c r="J121" s="29">
        <v>0.08</v>
      </c>
      <c r="K121" s="30">
        <v>1E-3</v>
      </c>
      <c r="L121" s="31">
        <v>-0.41799999999999998</v>
      </c>
    </row>
    <row r="122" spans="1:12" ht="12.75" x14ac:dyDescent="0.2">
      <c r="A122" s="25" t="s">
        <v>242</v>
      </c>
      <c r="B122" s="26" t="s">
        <v>243</v>
      </c>
      <c r="C122" s="27">
        <v>830.88199999999995</v>
      </c>
      <c r="D122" s="28">
        <v>395.35</v>
      </c>
      <c r="E122" s="27">
        <v>122.574</v>
      </c>
      <c r="F122" s="29">
        <v>44.097000000000001</v>
      </c>
      <c r="G122" s="27">
        <v>0</v>
      </c>
      <c r="H122" s="28">
        <v>0</v>
      </c>
      <c r="I122" s="27">
        <v>0</v>
      </c>
      <c r="J122" s="29">
        <v>0</v>
      </c>
      <c r="K122" s="30">
        <v>830.88199999999995</v>
      </c>
      <c r="L122" s="31">
        <v>395.35</v>
      </c>
    </row>
    <row r="123" spans="1:12" ht="12.75" x14ac:dyDescent="0.2">
      <c r="A123" s="25" t="s">
        <v>244</v>
      </c>
      <c r="B123" s="26" t="s">
        <v>245</v>
      </c>
      <c r="C123" s="27">
        <v>61.24</v>
      </c>
      <c r="D123" s="28">
        <v>21.832000000000001</v>
      </c>
      <c r="E123" s="27">
        <v>13.305999999999999</v>
      </c>
      <c r="F123" s="29">
        <v>4.22</v>
      </c>
      <c r="G123" s="27">
        <v>0</v>
      </c>
      <c r="H123" s="28">
        <v>0</v>
      </c>
      <c r="I123" s="27">
        <v>0</v>
      </c>
      <c r="J123" s="29">
        <v>0</v>
      </c>
      <c r="K123" s="30">
        <v>61.24</v>
      </c>
      <c r="L123" s="31">
        <v>21.832000000000001</v>
      </c>
    </row>
    <row r="124" spans="1:12" ht="12.75" x14ac:dyDescent="0.2">
      <c r="A124" s="25" t="s">
        <v>246</v>
      </c>
      <c r="B124" s="26" t="s">
        <v>247</v>
      </c>
      <c r="C124" s="27">
        <v>3.4689999999999999</v>
      </c>
      <c r="D124" s="28">
        <v>2.6080000000000001</v>
      </c>
      <c r="E124" s="27">
        <v>1.1040000000000001</v>
      </c>
      <c r="F124" s="29">
        <v>0.94899999999999995</v>
      </c>
      <c r="G124" s="27">
        <v>353679.19500000001</v>
      </c>
      <c r="H124" s="28">
        <v>367856.82799999998</v>
      </c>
      <c r="I124" s="27">
        <v>423567.83</v>
      </c>
      <c r="J124" s="29">
        <v>446768.42800000001</v>
      </c>
      <c r="K124" s="30">
        <v>-353675.72600000002</v>
      </c>
      <c r="L124" s="31">
        <v>-367854.22</v>
      </c>
    </row>
    <row r="125" spans="1:12" ht="12.75" x14ac:dyDescent="0.2">
      <c r="A125" s="25" t="s">
        <v>248</v>
      </c>
      <c r="B125" s="26" t="s">
        <v>249</v>
      </c>
      <c r="C125" s="27">
        <v>113.691</v>
      </c>
      <c r="D125" s="28">
        <v>125.408</v>
      </c>
      <c r="E125" s="27">
        <v>24.335999999999999</v>
      </c>
      <c r="F125" s="29">
        <v>26.741</v>
      </c>
      <c r="G125" s="27">
        <v>0</v>
      </c>
      <c r="H125" s="28">
        <v>0.14399999999999999</v>
      </c>
      <c r="I125" s="27">
        <v>0</v>
      </c>
      <c r="J125" s="29">
        <v>1.4E-2</v>
      </c>
      <c r="K125" s="30">
        <v>113.691</v>
      </c>
      <c r="L125" s="31">
        <v>125.264</v>
      </c>
    </row>
    <row r="126" spans="1:12" ht="12.75" x14ac:dyDescent="0.2">
      <c r="A126" s="25" t="s">
        <v>250</v>
      </c>
      <c r="B126" s="26" t="s">
        <v>251</v>
      </c>
      <c r="C126" s="27">
        <v>489.649</v>
      </c>
      <c r="D126" s="28">
        <v>991.19899999999996</v>
      </c>
      <c r="E126" s="27">
        <v>392.72800000000001</v>
      </c>
      <c r="F126" s="29">
        <v>845.52800000000002</v>
      </c>
      <c r="G126" s="27">
        <v>49502.18</v>
      </c>
      <c r="H126" s="28">
        <v>62195.118999999999</v>
      </c>
      <c r="I126" s="27">
        <v>59215.264000000003</v>
      </c>
      <c r="J126" s="29">
        <v>71189.16</v>
      </c>
      <c r="K126" s="30">
        <v>-49012.531000000003</v>
      </c>
      <c r="L126" s="31">
        <v>-61203.92</v>
      </c>
    </row>
    <row r="127" spans="1:12" ht="12.75" x14ac:dyDescent="0.2">
      <c r="A127" s="25" t="s">
        <v>252</v>
      </c>
      <c r="B127" s="26" t="s">
        <v>253</v>
      </c>
      <c r="C127" s="27">
        <v>90.466999999999999</v>
      </c>
      <c r="D127" s="28">
        <v>142.87799999999999</v>
      </c>
      <c r="E127" s="27">
        <v>16.231999999999999</v>
      </c>
      <c r="F127" s="29">
        <v>13.839</v>
      </c>
      <c r="G127" s="27">
        <v>685.94</v>
      </c>
      <c r="H127" s="28">
        <v>1182.0940000000001</v>
      </c>
      <c r="I127" s="27">
        <v>328.98500000000001</v>
      </c>
      <c r="J127" s="29">
        <v>786.154</v>
      </c>
      <c r="K127" s="30">
        <v>-595.47300000000007</v>
      </c>
      <c r="L127" s="31">
        <v>-1039.2160000000001</v>
      </c>
    </row>
    <row r="128" spans="1:12" ht="12.75" x14ac:dyDescent="0.2">
      <c r="A128" s="25" t="s">
        <v>254</v>
      </c>
      <c r="B128" s="26" t="s">
        <v>255</v>
      </c>
      <c r="C128" s="27">
        <v>28.948</v>
      </c>
      <c r="D128" s="28">
        <v>49.142000000000003</v>
      </c>
      <c r="E128" s="27">
        <v>4.5839999999999996</v>
      </c>
      <c r="F128" s="29">
        <v>9.5920000000000005</v>
      </c>
      <c r="G128" s="27">
        <v>0</v>
      </c>
      <c r="H128" s="28">
        <v>0</v>
      </c>
      <c r="I128" s="27">
        <v>0</v>
      </c>
      <c r="J128" s="29">
        <v>0</v>
      </c>
      <c r="K128" s="30">
        <v>28.948</v>
      </c>
      <c r="L128" s="31">
        <v>49.142000000000003</v>
      </c>
    </row>
    <row r="129" spans="1:12" ht="12.75" x14ac:dyDescent="0.2">
      <c r="A129" s="25" t="s">
        <v>256</v>
      </c>
      <c r="B129" s="26" t="s">
        <v>257</v>
      </c>
      <c r="C129" s="27">
        <v>2071.2600000000002</v>
      </c>
      <c r="D129" s="28">
        <v>1511.346</v>
      </c>
      <c r="E129" s="27">
        <v>1196.2249999999999</v>
      </c>
      <c r="F129" s="29">
        <v>816.89800000000002</v>
      </c>
      <c r="G129" s="27">
        <v>749.31399999999996</v>
      </c>
      <c r="H129" s="28">
        <v>1657.3320000000001</v>
      </c>
      <c r="I129" s="27">
        <v>290.87</v>
      </c>
      <c r="J129" s="29">
        <v>1354.866</v>
      </c>
      <c r="K129" s="30">
        <v>1321.9460000000004</v>
      </c>
      <c r="L129" s="31">
        <v>-145.9860000000001</v>
      </c>
    </row>
    <row r="130" spans="1:12" ht="12.75" x14ac:dyDescent="0.2">
      <c r="A130" s="25" t="s">
        <v>258</v>
      </c>
      <c r="B130" s="26" t="s">
        <v>259</v>
      </c>
      <c r="C130" s="27">
        <v>443.577</v>
      </c>
      <c r="D130" s="28">
        <v>199.636</v>
      </c>
      <c r="E130" s="27">
        <v>210.941</v>
      </c>
      <c r="F130" s="29">
        <v>104.74</v>
      </c>
      <c r="G130" s="27">
        <v>9508.4670000000006</v>
      </c>
      <c r="H130" s="28">
        <v>5627.5240000000003</v>
      </c>
      <c r="I130" s="27">
        <v>11448.37</v>
      </c>
      <c r="J130" s="29">
        <v>6806.91</v>
      </c>
      <c r="K130" s="30">
        <v>-9064.8900000000012</v>
      </c>
      <c r="L130" s="31">
        <v>-5427.8879999999999</v>
      </c>
    </row>
    <row r="131" spans="1:12" ht="12.75" x14ac:dyDescent="0.2">
      <c r="A131" s="25" t="s">
        <v>260</v>
      </c>
      <c r="B131" s="26" t="s">
        <v>261</v>
      </c>
      <c r="C131" s="27">
        <v>15.956</v>
      </c>
      <c r="D131" s="28">
        <v>0.01</v>
      </c>
      <c r="E131" s="27">
        <v>36.581000000000003</v>
      </c>
      <c r="F131" s="29">
        <v>3.0000000000000001E-3</v>
      </c>
      <c r="G131" s="27">
        <v>0</v>
      </c>
      <c r="H131" s="28">
        <v>0</v>
      </c>
      <c r="I131" s="27">
        <v>0</v>
      </c>
      <c r="J131" s="29">
        <v>0</v>
      </c>
      <c r="K131" s="30">
        <v>15.956</v>
      </c>
      <c r="L131" s="31">
        <v>0.01</v>
      </c>
    </row>
    <row r="132" spans="1:12" ht="12.75" x14ac:dyDescent="0.2">
      <c r="A132" s="25" t="s">
        <v>262</v>
      </c>
      <c r="B132" s="26" t="s">
        <v>263</v>
      </c>
      <c r="C132" s="27">
        <v>56.642000000000003</v>
      </c>
      <c r="D132" s="28">
        <v>19.931000000000001</v>
      </c>
      <c r="E132" s="27">
        <v>15.416</v>
      </c>
      <c r="F132" s="29">
        <v>5.1760000000000002</v>
      </c>
      <c r="G132" s="27">
        <v>290.52600000000001</v>
      </c>
      <c r="H132" s="28">
        <v>49.933</v>
      </c>
      <c r="I132" s="27">
        <v>40.975000000000001</v>
      </c>
      <c r="J132" s="29">
        <v>7.0970000000000004</v>
      </c>
      <c r="K132" s="30">
        <v>-233.88400000000001</v>
      </c>
      <c r="L132" s="31">
        <v>-30.001999999999999</v>
      </c>
    </row>
    <row r="133" spans="1:12" ht="12.75" x14ac:dyDescent="0.2">
      <c r="A133" s="25" t="s">
        <v>264</v>
      </c>
      <c r="B133" s="26" t="s">
        <v>265</v>
      </c>
      <c r="C133" s="27">
        <v>0</v>
      </c>
      <c r="D133" s="28">
        <v>0</v>
      </c>
      <c r="E133" s="27">
        <v>0</v>
      </c>
      <c r="F133" s="29">
        <v>0</v>
      </c>
      <c r="G133" s="27">
        <v>31.960999999999999</v>
      </c>
      <c r="H133" s="28">
        <v>0</v>
      </c>
      <c r="I133" s="27">
        <v>45.62</v>
      </c>
      <c r="J133" s="29">
        <v>0</v>
      </c>
      <c r="K133" s="30">
        <v>-31.960999999999999</v>
      </c>
      <c r="L133" s="31">
        <v>0</v>
      </c>
    </row>
    <row r="134" spans="1:12" ht="12.75" x14ac:dyDescent="0.2">
      <c r="A134" s="25" t="s">
        <v>266</v>
      </c>
      <c r="B134" s="26" t="s">
        <v>267</v>
      </c>
      <c r="C134" s="27">
        <v>9827.9869999999992</v>
      </c>
      <c r="D134" s="28">
        <v>7192.5889999999999</v>
      </c>
      <c r="E134" s="27">
        <v>4092.2559999999999</v>
      </c>
      <c r="F134" s="29">
        <v>1494.0060000000001</v>
      </c>
      <c r="G134" s="27">
        <v>0</v>
      </c>
      <c r="H134" s="28">
        <v>9.5649999999999995</v>
      </c>
      <c r="I134" s="27">
        <v>0</v>
      </c>
      <c r="J134" s="29">
        <v>1.4079999999999999</v>
      </c>
      <c r="K134" s="30">
        <v>9827.9869999999992</v>
      </c>
      <c r="L134" s="31">
        <v>7183.0240000000003</v>
      </c>
    </row>
    <row r="135" spans="1:12" ht="12.75" x14ac:dyDescent="0.2">
      <c r="A135" s="25" t="s">
        <v>268</v>
      </c>
      <c r="B135" s="26" t="s">
        <v>269</v>
      </c>
      <c r="C135" s="27">
        <v>28457.05</v>
      </c>
      <c r="D135" s="28">
        <v>12902.893</v>
      </c>
      <c r="E135" s="27">
        <v>9487.9220000000005</v>
      </c>
      <c r="F135" s="29">
        <v>5059.4830000000002</v>
      </c>
      <c r="G135" s="27">
        <v>66.14</v>
      </c>
      <c r="H135" s="28">
        <v>153.905</v>
      </c>
      <c r="I135" s="27">
        <v>19.449000000000002</v>
      </c>
      <c r="J135" s="29">
        <v>7.242</v>
      </c>
      <c r="K135" s="30">
        <v>28390.91</v>
      </c>
      <c r="L135" s="31">
        <v>12748.987999999999</v>
      </c>
    </row>
    <row r="136" spans="1:12" ht="12.75" x14ac:dyDescent="0.2">
      <c r="A136" s="25" t="s">
        <v>270</v>
      </c>
      <c r="B136" s="26" t="s">
        <v>271</v>
      </c>
      <c r="C136" s="27">
        <v>0</v>
      </c>
      <c r="D136" s="28">
        <v>7.48</v>
      </c>
      <c r="E136" s="27">
        <v>0</v>
      </c>
      <c r="F136" s="29">
        <v>0.44</v>
      </c>
      <c r="G136" s="27">
        <v>0</v>
      </c>
      <c r="H136" s="28">
        <v>0</v>
      </c>
      <c r="I136" s="27">
        <v>0</v>
      </c>
      <c r="J136" s="29">
        <v>0</v>
      </c>
      <c r="K136" s="30">
        <v>0</v>
      </c>
      <c r="L136" s="31">
        <v>7.48</v>
      </c>
    </row>
    <row r="137" spans="1:12" ht="12.75" x14ac:dyDescent="0.2">
      <c r="A137" s="25" t="s">
        <v>272</v>
      </c>
      <c r="B137" s="26" t="s">
        <v>273</v>
      </c>
      <c r="C137" s="27">
        <v>3116.1379999999999</v>
      </c>
      <c r="D137" s="28">
        <v>3795.7910000000002</v>
      </c>
      <c r="E137" s="27">
        <v>751.00699999999995</v>
      </c>
      <c r="F137" s="29">
        <v>980.976</v>
      </c>
      <c r="G137" s="27">
        <v>398.77</v>
      </c>
      <c r="H137" s="28">
        <v>680.476</v>
      </c>
      <c r="I137" s="27">
        <v>52.399000000000001</v>
      </c>
      <c r="J137" s="29">
        <v>83.260999999999996</v>
      </c>
      <c r="K137" s="30">
        <v>2717.3679999999999</v>
      </c>
      <c r="L137" s="31">
        <v>3115.3150000000001</v>
      </c>
    </row>
    <row r="138" spans="1:12" ht="12.75" x14ac:dyDescent="0.2">
      <c r="A138" s="25" t="s">
        <v>274</v>
      </c>
      <c r="B138" s="26" t="s">
        <v>275</v>
      </c>
      <c r="C138" s="27">
        <v>83.869</v>
      </c>
      <c r="D138" s="28">
        <v>180.55</v>
      </c>
      <c r="E138" s="27">
        <v>14.18</v>
      </c>
      <c r="F138" s="29">
        <v>42.661000000000001</v>
      </c>
      <c r="G138" s="27">
        <v>12.278</v>
      </c>
      <c r="H138" s="28">
        <v>4.8819999999999997</v>
      </c>
      <c r="I138" s="27">
        <v>1.677</v>
      </c>
      <c r="J138" s="29">
        <v>0.81599999999999995</v>
      </c>
      <c r="K138" s="30">
        <v>71.590999999999994</v>
      </c>
      <c r="L138" s="31">
        <v>175.66800000000001</v>
      </c>
    </row>
    <row r="139" spans="1:12" ht="12.75" x14ac:dyDescent="0.2">
      <c r="A139" s="25" t="s">
        <v>276</v>
      </c>
      <c r="B139" s="26" t="s">
        <v>277</v>
      </c>
      <c r="C139" s="27">
        <v>307.26299999999998</v>
      </c>
      <c r="D139" s="28">
        <v>165.21700000000001</v>
      </c>
      <c r="E139" s="27">
        <v>181.58799999999999</v>
      </c>
      <c r="F139" s="29">
        <v>66.367000000000004</v>
      </c>
      <c r="G139" s="27">
        <v>30027.527999999998</v>
      </c>
      <c r="H139" s="28">
        <v>7274.86</v>
      </c>
      <c r="I139" s="27">
        <v>38469.660000000003</v>
      </c>
      <c r="J139" s="29">
        <v>11974.295</v>
      </c>
      <c r="K139" s="30">
        <v>-29720.264999999999</v>
      </c>
      <c r="L139" s="31">
        <v>-7109.643</v>
      </c>
    </row>
    <row r="140" spans="1:12" ht="12.75" x14ac:dyDescent="0.2">
      <c r="A140" s="25" t="s">
        <v>278</v>
      </c>
      <c r="B140" s="26" t="s">
        <v>279</v>
      </c>
      <c r="C140" s="27">
        <v>1044.5809999999999</v>
      </c>
      <c r="D140" s="28">
        <v>1303.5360000000001</v>
      </c>
      <c r="E140" s="27">
        <v>1140.8399999999999</v>
      </c>
      <c r="F140" s="29">
        <v>2145.9459999999999</v>
      </c>
      <c r="G140" s="27">
        <v>2047.077</v>
      </c>
      <c r="H140" s="28">
        <v>1943.412</v>
      </c>
      <c r="I140" s="27">
        <v>1596.691</v>
      </c>
      <c r="J140" s="29">
        <v>1778.2850000000001</v>
      </c>
      <c r="K140" s="30">
        <v>-1002.4960000000001</v>
      </c>
      <c r="L140" s="31">
        <v>-639.87599999999998</v>
      </c>
    </row>
    <row r="141" spans="1:12" ht="12.75" x14ac:dyDescent="0.2">
      <c r="A141" s="25" t="s">
        <v>280</v>
      </c>
      <c r="B141" s="26" t="s">
        <v>281</v>
      </c>
      <c r="C141" s="27">
        <v>157.941</v>
      </c>
      <c r="D141" s="28">
        <v>44.034999999999997</v>
      </c>
      <c r="E141" s="27">
        <v>35.536000000000001</v>
      </c>
      <c r="F141" s="29">
        <v>7.4160000000000004</v>
      </c>
      <c r="G141" s="27">
        <v>34.783000000000001</v>
      </c>
      <c r="H141" s="28">
        <v>0</v>
      </c>
      <c r="I141" s="27">
        <v>190.8</v>
      </c>
      <c r="J141" s="29">
        <v>0</v>
      </c>
      <c r="K141" s="30">
        <v>123.158</v>
      </c>
      <c r="L141" s="31">
        <v>44.034999999999997</v>
      </c>
    </row>
    <row r="142" spans="1:12" ht="12.75" x14ac:dyDescent="0.2">
      <c r="A142" s="25" t="s">
        <v>282</v>
      </c>
      <c r="B142" s="26" t="s">
        <v>283</v>
      </c>
      <c r="C142" s="27">
        <v>18216.850999999999</v>
      </c>
      <c r="D142" s="28">
        <v>18570.753000000001</v>
      </c>
      <c r="E142" s="27">
        <v>2340.5509999999999</v>
      </c>
      <c r="F142" s="29">
        <v>2224.7489999999998</v>
      </c>
      <c r="G142" s="27">
        <v>29982.420999999998</v>
      </c>
      <c r="H142" s="28">
        <v>37378.315000000002</v>
      </c>
      <c r="I142" s="27">
        <v>12197.583000000001</v>
      </c>
      <c r="J142" s="29">
        <v>13545.803</v>
      </c>
      <c r="K142" s="30">
        <v>-11765.57</v>
      </c>
      <c r="L142" s="31">
        <v>-18807.562000000002</v>
      </c>
    </row>
    <row r="143" spans="1:12" ht="12.75" x14ac:dyDescent="0.2">
      <c r="A143" s="25" t="s">
        <v>284</v>
      </c>
      <c r="B143" s="26" t="s">
        <v>285</v>
      </c>
      <c r="C143" s="27">
        <v>1.677</v>
      </c>
      <c r="D143" s="28">
        <v>9.1720000000000006</v>
      </c>
      <c r="E143" s="27">
        <v>0.3</v>
      </c>
      <c r="F143" s="29">
        <v>1.5109999999999999</v>
      </c>
      <c r="G143" s="27">
        <v>0</v>
      </c>
      <c r="H143" s="28">
        <v>0</v>
      </c>
      <c r="I143" s="27">
        <v>0</v>
      </c>
      <c r="J143" s="29">
        <v>0</v>
      </c>
      <c r="K143" s="30">
        <v>1.677</v>
      </c>
      <c r="L143" s="31">
        <v>9.1720000000000006</v>
      </c>
    </row>
    <row r="144" spans="1:12" ht="12.75" x14ac:dyDescent="0.2">
      <c r="A144" s="25" t="s">
        <v>286</v>
      </c>
      <c r="B144" s="26" t="s">
        <v>287</v>
      </c>
      <c r="C144" s="27">
        <v>352.13099999999997</v>
      </c>
      <c r="D144" s="28">
        <v>324.44299999999998</v>
      </c>
      <c r="E144" s="27">
        <v>682.25</v>
      </c>
      <c r="F144" s="29">
        <v>575.375</v>
      </c>
      <c r="G144" s="27">
        <v>0</v>
      </c>
      <c r="H144" s="28">
        <v>0</v>
      </c>
      <c r="I144" s="27">
        <v>0</v>
      </c>
      <c r="J144" s="29">
        <v>0</v>
      </c>
      <c r="K144" s="30">
        <v>352.13099999999997</v>
      </c>
      <c r="L144" s="31">
        <v>324.44299999999998</v>
      </c>
    </row>
    <row r="145" spans="1:12" ht="12.75" x14ac:dyDescent="0.2">
      <c r="A145" s="25" t="s">
        <v>288</v>
      </c>
      <c r="B145" s="26" t="s">
        <v>289</v>
      </c>
      <c r="C145" s="27">
        <v>3278.0050000000001</v>
      </c>
      <c r="D145" s="28">
        <v>10387.142</v>
      </c>
      <c r="E145" s="27">
        <v>882.43399999999997</v>
      </c>
      <c r="F145" s="29">
        <v>1906.71</v>
      </c>
      <c r="G145" s="27">
        <v>0</v>
      </c>
      <c r="H145" s="28">
        <v>0</v>
      </c>
      <c r="I145" s="27">
        <v>0</v>
      </c>
      <c r="J145" s="29">
        <v>0</v>
      </c>
      <c r="K145" s="30">
        <v>3278.0050000000001</v>
      </c>
      <c r="L145" s="31">
        <v>10387.142</v>
      </c>
    </row>
    <row r="146" spans="1:12" ht="12.75" x14ac:dyDescent="0.2">
      <c r="A146" s="25" t="s">
        <v>290</v>
      </c>
      <c r="B146" s="26" t="s">
        <v>291</v>
      </c>
      <c r="C146" s="27">
        <v>5.258</v>
      </c>
      <c r="D146" s="28">
        <v>62.609000000000002</v>
      </c>
      <c r="E146" s="27">
        <v>1.05</v>
      </c>
      <c r="F146" s="29">
        <v>4.7750000000000004</v>
      </c>
      <c r="G146" s="27">
        <v>0</v>
      </c>
      <c r="H146" s="28">
        <v>365.11500000000001</v>
      </c>
      <c r="I146" s="27">
        <v>0</v>
      </c>
      <c r="J146" s="29">
        <v>18.074999999999999</v>
      </c>
      <c r="K146" s="30">
        <v>5.258</v>
      </c>
      <c r="L146" s="31">
        <v>-302.50600000000003</v>
      </c>
    </row>
    <row r="147" spans="1:12" ht="12.75" x14ac:dyDescent="0.2">
      <c r="A147" s="25" t="s">
        <v>292</v>
      </c>
      <c r="B147" s="26" t="s">
        <v>293</v>
      </c>
      <c r="C147" s="27">
        <v>398.03399999999999</v>
      </c>
      <c r="D147" s="28">
        <v>793.73199999999997</v>
      </c>
      <c r="E147" s="27">
        <v>119.012</v>
      </c>
      <c r="F147" s="29">
        <v>156.02099999999999</v>
      </c>
      <c r="G147" s="27">
        <v>0</v>
      </c>
      <c r="H147" s="28">
        <v>0</v>
      </c>
      <c r="I147" s="27">
        <v>0</v>
      </c>
      <c r="J147" s="29">
        <v>0</v>
      </c>
      <c r="K147" s="30">
        <v>398.03399999999999</v>
      </c>
      <c r="L147" s="31">
        <v>793.73199999999997</v>
      </c>
    </row>
    <row r="148" spans="1:12" ht="12.75" x14ac:dyDescent="0.2">
      <c r="A148" s="25" t="s">
        <v>294</v>
      </c>
      <c r="B148" s="26" t="s">
        <v>295</v>
      </c>
      <c r="C148" s="27">
        <v>56711.567000000003</v>
      </c>
      <c r="D148" s="28">
        <v>62521.303</v>
      </c>
      <c r="E148" s="27">
        <v>12800.129000000001</v>
      </c>
      <c r="F148" s="29">
        <v>11319.677</v>
      </c>
      <c r="G148" s="27">
        <v>8384.7279999999992</v>
      </c>
      <c r="H148" s="28">
        <v>16820.775000000001</v>
      </c>
      <c r="I148" s="27">
        <v>2257.723</v>
      </c>
      <c r="J148" s="29">
        <v>4362.8639999999996</v>
      </c>
      <c r="K148" s="30">
        <v>48326.839000000007</v>
      </c>
      <c r="L148" s="31">
        <v>45700.527999999998</v>
      </c>
    </row>
    <row r="149" spans="1:12" ht="12.75" x14ac:dyDescent="0.2">
      <c r="A149" s="25" t="s">
        <v>296</v>
      </c>
      <c r="B149" s="26" t="s">
        <v>297</v>
      </c>
      <c r="C149" s="27">
        <v>22339.785</v>
      </c>
      <c r="D149" s="28">
        <v>20592.98</v>
      </c>
      <c r="E149" s="27">
        <v>6582.7969999999996</v>
      </c>
      <c r="F149" s="29">
        <v>6482.4430000000002</v>
      </c>
      <c r="G149" s="27">
        <v>318.14100000000002</v>
      </c>
      <c r="H149" s="28">
        <v>246.16399999999999</v>
      </c>
      <c r="I149" s="27">
        <v>162.08799999999999</v>
      </c>
      <c r="J149" s="29">
        <v>118.629</v>
      </c>
      <c r="K149" s="30">
        <v>22021.644</v>
      </c>
      <c r="L149" s="31">
        <v>20346.815999999999</v>
      </c>
    </row>
    <row r="150" spans="1:12" ht="12.75" x14ac:dyDescent="0.2">
      <c r="A150" s="25" t="s">
        <v>298</v>
      </c>
      <c r="B150" s="26" t="s">
        <v>299</v>
      </c>
      <c r="C150" s="27">
        <v>5155.518</v>
      </c>
      <c r="D150" s="28">
        <v>5124.8310000000001</v>
      </c>
      <c r="E150" s="27">
        <v>3779.259</v>
      </c>
      <c r="F150" s="29">
        <v>4560.5829999999996</v>
      </c>
      <c r="G150" s="27">
        <v>5604.5559999999996</v>
      </c>
      <c r="H150" s="28">
        <v>9244.3649999999998</v>
      </c>
      <c r="I150" s="27">
        <v>2754.5839999999998</v>
      </c>
      <c r="J150" s="29">
        <v>4403.1490000000003</v>
      </c>
      <c r="K150" s="30">
        <v>-449.03799999999956</v>
      </c>
      <c r="L150" s="31">
        <v>-4119.5339999999997</v>
      </c>
    </row>
    <row r="151" spans="1:12" ht="12.75" x14ac:dyDescent="0.2">
      <c r="A151" s="25" t="s">
        <v>300</v>
      </c>
      <c r="B151" s="26" t="s">
        <v>301</v>
      </c>
      <c r="C151" s="27">
        <v>20.36</v>
      </c>
      <c r="D151" s="28">
        <v>4.8609999999999998</v>
      </c>
      <c r="E151" s="27">
        <v>4.46</v>
      </c>
      <c r="F151" s="29">
        <v>1.363</v>
      </c>
      <c r="G151" s="27">
        <v>0</v>
      </c>
      <c r="H151" s="28">
        <v>0</v>
      </c>
      <c r="I151" s="27">
        <v>0</v>
      </c>
      <c r="J151" s="29">
        <v>0</v>
      </c>
      <c r="K151" s="30">
        <v>20.36</v>
      </c>
      <c r="L151" s="31">
        <v>4.8609999999999998</v>
      </c>
    </row>
    <row r="152" spans="1:12" ht="12.75" x14ac:dyDescent="0.2">
      <c r="A152" s="25" t="s">
        <v>302</v>
      </c>
      <c r="B152" s="26" t="s">
        <v>303</v>
      </c>
      <c r="C152" s="27">
        <v>5475.442</v>
      </c>
      <c r="D152" s="28">
        <v>6067.8540000000003</v>
      </c>
      <c r="E152" s="27">
        <v>1956.14</v>
      </c>
      <c r="F152" s="29">
        <v>2315.8539999999998</v>
      </c>
      <c r="G152" s="27">
        <v>764.25699999999995</v>
      </c>
      <c r="H152" s="28">
        <v>907.62900000000002</v>
      </c>
      <c r="I152" s="27">
        <v>411.36799999999999</v>
      </c>
      <c r="J152" s="29">
        <v>571.16300000000001</v>
      </c>
      <c r="K152" s="30">
        <v>4711.1850000000004</v>
      </c>
      <c r="L152" s="31">
        <v>5160.2250000000004</v>
      </c>
    </row>
    <row r="153" spans="1:12" ht="12.75" x14ac:dyDescent="0.2">
      <c r="A153" s="25" t="s">
        <v>304</v>
      </c>
      <c r="B153" s="26" t="s">
        <v>305</v>
      </c>
      <c r="C153" s="27">
        <v>44974.377999999997</v>
      </c>
      <c r="D153" s="28">
        <v>43950.654999999999</v>
      </c>
      <c r="E153" s="27">
        <v>11456.069</v>
      </c>
      <c r="F153" s="29">
        <v>11064.053</v>
      </c>
      <c r="G153" s="27">
        <v>28000.035</v>
      </c>
      <c r="H153" s="28">
        <v>35848.671999999999</v>
      </c>
      <c r="I153" s="27">
        <v>13178.528</v>
      </c>
      <c r="J153" s="29">
        <v>15420.714</v>
      </c>
      <c r="K153" s="30">
        <v>16974.342999999997</v>
      </c>
      <c r="L153" s="31">
        <v>8101.9830000000002</v>
      </c>
    </row>
    <row r="154" spans="1:12" ht="12.75" x14ac:dyDescent="0.2">
      <c r="A154" s="25" t="s">
        <v>306</v>
      </c>
      <c r="B154" s="26" t="s">
        <v>307</v>
      </c>
      <c r="C154" s="27">
        <v>1647.9290000000001</v>
      </c>
      <c r="D154" s="28">
        <v>1608.2090000000001</v>
      </c>
      <c r="E154" s="27">
        <v>817.78399999999999</v>
      </c>
      <c r="F154" s="29">
        <v>653.601</v>
      </c>
      <c r="G154" s="27">
        <v>420.64400000000001</v>
      </c>
      <c r="H154" s="28">
        <v>493.91899999999998</v>
      </c>
      <c r="I154" s="27">
        <v>264.90699999999998</v>
      </c>
      <c r="J154" s="29">
        <v>271.99099999999999</v>
      </c>
      <c r="K154" s="30">
        <v>1227.2850000000001</v>
      </c>
      <c r="L154" s="31">
        <v>1114.29</v>
      </c>
    </row>
    <row r="155" spans="1:12" ht="12.75" x14ac:dyDescent="0.2">
      <c r="A155" s="25" t="s">
        <v>308</v>
      </c>
      <c r="B155" s="26" t="s">
        <v>309</v>
      </c>
      <c r="C155" s="27">
        <v>1185.74</v>
      </c>
      <c r="D155" s="28">
        <v>462.27</v>
      </c>
      <c r="E155" s="27">
        <v>612.86199999999997</v>
      </c>
      <c r="F155" s="29">
        <v>261.322</v>
      </c>
      <c r="G155" s="27">
        <v>8177.8509999999997</v>
      </c>
      <c r="H155" s="28">
        <v>21989.539000000001</v>
      </c>
      <c r="I155" s="27">
        <v>5112.4409999999998</v>
      </c>
      <c r="J155" s="29">
        <v>14819.835999999999</v>
      </c>
      <c r="K155" s="30">
        <v>-6992.1109999999999</v>
      </c>
      <c r="L155" s="31">
        <v>-21527.269</v>
      </c>
    </row>
    <row r="156" spans="1:12" ht="12.75" x14ac:dyDescent="0.2">
      <c r="A156" s="25" t="s">
        <v>310</v>
      </c>
      <c r="B156" s="26" t="s">
        <v>311</v>
      </c>
      <c r="C156" s="27">
        <v>419.339</v>
      </c>
      <c r="D156" s="28">
        <v>657.30600000000004</v>
      </c>
      <c r="E156" s="27">
        <v>196.53800000000001</v>
      </c>
      <c r="F156" s="29">
        <v>224.63800000000001</v>
      </c>
      <c r="G156" s="27">
        <v>2.0299999999999998</v>
      </c>
      <c r="H156" s="28">
        <v>1.0999999999999999E-2</v>
      </c>
      <c r="I156" s="27">
        <v>1.222</v>
      </c>
      <c r="J156" s="29">
        <v>1E-3</v>
      </c>
      <c r="K156" s="30">
        <v>417.30900000000003</v>
      </c>
      <c r="L156" s="31">
        <v>657.29500000000007</v>
      </c>
    </row>
    <row r="157" spans="1:12" ht="12.75" x14ac:dyDescent="0.2">
      <c r="A157" s="25" t="s">
        <v>312</v>
      </c>
      <c r="B157" s="26" t="s">
        <v>313</v>
      </c>
      <c r="C157" s="27">
        <v>20923.967000000001</v>
      </c>
      <c r="D157" s="28">
        <v>23900.504000000001</v>
      </c>
      <c r="E157" s="27">
        <v>17485.381000000001</v>
      </c>
      <c r="F157" s="29">
        <v>18285.778999999999</v>
      </c>
      <c r="G157" s="27">
        <v>0</v>
      </c>
      <c r="H157" s="28">
        <v>0</v>
      </c>
      <c r="I157" s="27">
        <v>0</v>
      </c>
      <c r="J157" s="29">
        <v>0</v>
      </c>
      <c r="K157" s="30">
        <v>20923.967000000001</v>
      </c>
      <c r="L157" s="31">
        <v>23900.504000000001</v>
      </c>
    </row>
    <row r="158" spans="1:12" ht="12.75" x14ac:dyDescent="0.2">
      <c r="A158" s="25" t="s">
        <v>314</v>
      </c>
      <c r="B158" s="26" t="s">
        <v>315</v>
      </c>
      <c r="C158" s="27">
        <v>39169.315000000002</v>
      </c>
      <c r="D158" s="28">
        <v>13237.677</v>
      </c>
      <c r="E158" s="27">
        <v>12786.094999999999</v>
      </c>
      <c r="F158" s="29">
        <v>5713.0469999999996</v>
      </c>
      <c r="G158" s="27">
        <v>458.45600000000002</v>
      </c>
      <c r="H158" s="28">
        <v>926.93799999999999</v>
      </c>
      <c r="I158" s="27">
        <v>229.19900000000001</v>
      </c>
      <c r="J158" s="29">
        <v>280.91800000000001</v>
      </c>
      <c r="K158" s="30">
        <v>38710.859000000004</v>
      </c>
      <c r="L158" s="31">
        <v>12310.739</v>
      </c>
    </row>
    <row r="159" spans="1:12" ht="12.75" x14ac:dyDescent="0.2">
      <c r="A159" s="25" t="s">
        <v>316</v>
      </c>
      <c r="B159" s="26" t="s">
        <v>317</v>
      </c>
      <c r="C159" s="27">
        <v>52.460999999999999</v>
      </c>
      <c r="D159" s="28">
        <v>26.792999999999999</v>
      </c>
      <c r="E159" s="27">
        <v>15.847</v>
      </c>
      <c r="F159" s="29">
        <v>6.931</v>
      </c>
      <c r="G159" s="27">
        <v>0</v>
      </c>
      <c r="H159" s="28">
        <v>2.0960000000000001</v>
      </c>
      <c r="I159" s="27">
        <v>0</v>
      </c>
      <c r="J159" s="29">
        <v>0.52900000000000003</v>
      </c>
      <c r="K159" s="30">
        <v>52.460999999999999</v>
      </c>
      <c r="L159" s="31">
        <v>24.696999999999999</v>
      </c>
    </row>
    <row r="160" spans="1:12" ht="12.75" x14ac:dyDescent="0.2">
      <c r="A160" s="25" t="s">
        <v>318</v>
      </c>
      <c r="B160" s="26" t="s">
        <v>319</v>
      </c>
      <c r="C160" s="27">
        <v>2909.7750000000001</v>
      </c>
      <c r="D160" s="28">
        <v>3028.6019999999999</v>
      </c>
      <c r="E160" s="27">
        <v>815.06100000000004</v>
      </c>
      <c r="F160" s="29">
        <v>864.43100000000004</v>
      </c>
      <c r="G160" s="27">
        <v>5181.53</v>
      </c>
      <c r="H160" s="28">
        <v>6849.7929999999997</v>
      </c>
      <c r="I160" s="27">
        <v>613.95500000000004</v>
      </c>
      <c r="J160" s="29">
        <v>723.43</v>
      </c>
      <c r="K160" s="30">
        <v>-2271.7549999999997</v>
      </c>
      <c r="L160" s="31">
        <v>-3821.1909999999998</v>
      </c>
    </row>
    <row r="161" spans="1:12" ht="12.75" x14ac:dyDescent="0.2">
      <c r="A161" s="25" t="s">
        <v>320</v>
      </c>
      <c r="B161" s="26" t="s">
        <v>321</v>
      </c>
      <c r="C161" s="27">
        <v>3164.828</v>
      </c>
      <c r="D161" s="28">
        <v>2711.567</v>
      </c>
      <c r="E161" s="27">
        <v>955.68600000000004</v>
      </c>
      <c r="F161" s="29">
        <v>730.58799999999997</v>
      </c>
      <c r="G161" s="27">
        <v>1834.0989999999999</v>
      </c>
      <c r="H161" s="28">
        <v>2088.5410000000002</v>
      </c>
      <c r="I161" s="27">
        <v>615.42499999999995</v>
      </c>
      <c r="J161" s="29">
        <v>729.50599999999997</v>
      </c>
      <c r="K161" s="30">
        <v>1330.729</v>
      </c>
      <c r="L161" s="31">
        <v>623.02599999999984</v>
      </c>
    </row>
    <row r="162" spans="1:12" ht="12.75" x14ac:dyDescent="0.2">
      <c r="A162" s="25" t="s">
        <v>322</v>
      </c>
      <c r="B162" s="26" t="s">
        <v>323</v>
      </c>
      <c r="C162" s="27">
        <v>7524.6170000000002</v>
      </c>
      <c r="D162" s="28">
        <v>5840.1790000000001</v>
      </c>
      <c r="E162" s="27">
        <v>8590.0300000000007</v>
      </c>
      <c r="F162" s="29">
        <v>5788.0119999999997</v>
      </c>
      <c r="G162" s="27">
        <v>26289.526999999998</v>
      </c>
      <c r="H162" s="28">
        <v>54451.74</v>
      </c>
      <c r="I162" s="27">
        <v>19314.163</v>
      </c>
      <c r="J162" s="29">
        <v>26480.521000000001</v>
      </c>
      <c r="K162" s="30">
        <v>-18764.909999999996</v>
      </c>
      <c r="L162" s="31">
        <v>-48611.561000000002</v>
      </c>
    </row>
    <row r="163" spans="1:12" ht="12.75" x14ac:dyDescent="0.2">
      <c r="A163" s="25" t="s">
        <v>324</v>
      </c>
      <c r="B163" s="26" t="s">
        <v>325</v>
      </c>
      <c r="C163" s="27">
        <v>10898.715</v>
      </c>
      <c r="D163" s="28">
        <v>13461.733</v>
      </c>
      <c r="E163" s="27">
        <v>2028.0730000000001</v>
      </c>
      <c r="F163" s="29">
        <v>2055.973</v>
      </c>
      <c r="G163" s="27">
        <v>684.42399999999998</v>
      </c>
      <c r="H163" s="28">
        <v>927.41600000000005</v>
      </c>
      <c r="I163" s="27">
        <v>307.34800000000001</v>
      </c>
      <c r="J163" s="29">
        <v>403.83499999999998</v>
      </c>
      <c r="K163" s="30">
        <v>10214.291000000001</v>
      </c>
      <c r="L163" s="31">
        <v>12534.317000000001</v>
      </c>
    </row>
    <row r="164" spans="1:12" ht="12.75" x14ac:dyDescent="0.2">
      <c r="A164" s="25" t="s">
        <v>326</v>
      </c>
      <c r="B164" s="26" t="s">
        <v>327</v>
      </c>
      <c r="C164" s="27">
        <v>2711.904</v>
      </c>
      <c r="D164" s="28">
        <v>2670.5590000000002</v>
      </c>
      <c r="E164" s="27">
        <v>1001.801</v>
      </c>
      <c r="F164" s="29">
        <v>1206.6510000000001</v>
      </c>
      <c r="G164" s="27">
        <v>11178.169</v>
      </c>
      <c r="H164" s="28">
        <v>10377.322</v>
      </c>
      <c r="I164" s="27">
        <v>11496.463</v>
      </c>
      <c r="J164" s="29">
        <v>11689.652</v>
      </c>
      <c r="K164" s="30">
        <v>-8466.2649999999994</v>
      </c>
      <c r="L164" s="31">
        <v>-7706.7629999999999</v>
      </c>
    </row>
    <row r="165" spans="1:12" ht="12.75" x14ac:dyDescent="0.2">
      <c r="A165" s="25" t="s">
        <v>328</v>
      </c>
      <c r="B165" s="26" t="s">
        <v>329</v>
      </c>
      <c r="C165" s="27">
        <v>13750.329</v>
      </c>
      <c r="D165" s="28">
        <v>14511.457</v>
      </c>
      <c r="E165" s="27">
        <v>5073.0640000000003</v>
      </c>
      <c r="F165" s="29">
        <v>4805.652</v>
      </c>
      <c r="G165" s="27">
        <v>2514.5369999999998</v>
      </c>
      <c r="H165" s="28">
        <v>3647.7280000000001</v>
      </c>
      <c r="I165" s="27">
        <v>1648.6479999999999</v>
      </c>
      <c r="J165" s="29">
        <v>1849.241</v>
      </c>
      <c r="K165" s="30">
        <v>11235.791999999999</v>
      </c>
      <c r="L165" s="31">
        <v>10863.728999999999</v>
      </c>
    </row>
    <row r="166" spans="1:12" ht="12.75" x14ac:dyDescent="0.2">
      <c r="A166" s="25" t="s">
        <v>330</v>
      </c>
      <c r="B166" s="26" t="s">
        <v>331</v>
      </c>
      <c r="C166" s="27">
        <v>1962.605</v>
      </c>
      <c r="D166" s="28">
        <v>1866.992</v>
      </c>
      <c r="E166" s="27">
        <v>643.57100000000003</v>
      </c>
      <c r="F166" s="29">
        <v>557.71900000000005</v>
      </c>
      <c r="G166" s="27">
        <v>74.694000000000003</v>
      </c>
      <c r="H166" s="28">
        <v>58.735999999999997</v>
      </c>
      <c r="I166" s="27">
        <v>18.178999999999998</v>
      </c>
      <c r="J166" s="29">
        <v>16.693000000000001</v>
      </c>
      <c r="K166" s="30">
        <v>1887.9110000000001</v>
      </c>
      <c r="L166" s="31">
        <v>1808.2559999999999</v>
      </c>
    </row>
    <row r="167" spans="1:12" ht="12.75" x14ac:dyDescent="0.2">
      <c r="A167" s="25" t="s">
        <v>332</v>
      </c>
      <c r="B167" s="26" t="s">
        <v>333</v>
      </c>
      <c r="C167" s="27">
        <v>528.53300000000002</v>
      </c>
      <c r="D167" s="28">
        <v>658.34</v>
      </c>
      <c r="E167" s="27">
        <v>320.72300000000001</v>
      </c>
      <c r="F167" s="29">
        <v>254.08500000000001</v>
      </c>
      <c r="G167" s="27">
        <v>5729.6540000000005</v>
      </c>
      <c r="H167" s="28">
        <v>6435.4639999999999</v>
      </c>
      <c r="I167" s="27">
        <v>1804.5260000000001</v>
      </c>
      <c r="J167" s="29">
        <v>2123.2530000000002</v>
      </c>
      <c r="K167" s="30">
        <v>-5201.1210000000001</v>
      </c>
      <c r="L167" s="31">
        <v>-5777.1239999999998</v>
      </c>
    </row>
    <row r="168" spans="1:12" ht="12.75" x14ac:dyDescent="0.2">
      <c r="A168" s="25" t="s">
        <v>334</v>
      </c>
      <c r="B168" s="26" t="s">
        <v>335</v>
      </c>
      <c r="C168" s="27">
        <v>54791.237999999998</v>
      </c>
      <c r="D168" s="28">
        <v>63343.319000000003</v>
      </c>
      <c r="E168" s="27">
        <v>7562.3050000000003</v>
      </c>
      <c r="F168" s="29">
        <v>7846.8710000000001</v>
      </c>
      <c r="G168" s="27">
        <v>1351.5940000000001</v>
      </c>
      <c r="H168" s="28">
        <v>1811.31</v>
      </c>
      <c r="I168" s="27">
        <v>348.25</v>
      </c>
      <c r="J168" s="29">
        <v>400.202</v>
      </c>
      <c r="K168" s="30">
        <v>53439.644</v>
      </c>
      <c r="L168" s="31">
        <v>61532.009000000005</v>
      </c>
    </row>
    <row r="169" spans="1:12" ht="12.75" x14ac:dyDescent="0.2">
      <c r="A169" s="25" t="s">
        <v>336</v>
      </c>
      <c r="B169" s="26" t="s">
        <v>337</v>
      </c>
      <c r="C169" s="27">
        <v>289.64600000000002</v>
      </c>
      <c r="D169" s="28">
        <v>421.91699999999997</v>
      </c>
      <c r="E169" s="27">
        <v>657.78300000000002</v>
      </c>
      <c r="F169" s="29">
        <v>788.78200000000004</v>
      </c>
      <c r="G169" s="27">
        <v>73.263999999999996</v>
      </c>
      <c r="H169" s="28">
        <v>385.81200000000001</v>
      </c>
      <c r="I169" s="27">
        <v>128.31399999999999</v>
      </c>
      <c r="J169" s="29">
        <v>440.613</v>
      </c>
      <c r="K169" s="30">
        <v>216.38200000000001</v>
      </c>
      <c r="L169" s="31">
        <v>36.104999999999961</v>
      </c>
    </row>
    <row r="170" spans="1:12" ht="12.75" x14ac:dyDescent="0.2">
      <c r="A170" s="25" t="s">
        <v>338</v>
      </c>
      <c r="B170" s="26" t="s">
        <v>339</v>
      </c>
      <c r="C170" s="27">
        <v>35038.485000000001</v>
      </c>
      <c r="D170" s="28">
        <v>29736.039000000001</v>
      </c>
      <c r="E170" s="27">
        <v>59962.392</v>
      </c>
      <c r="F170" s="29">
        <v>42385.959000000003</v>
      </c>
      <c r="G170" s="27">
        <v>5130.75</v>
      </c>
      <c r="H170" s="28">
        <v>4787.4560000000001</v>
      </c>
      <c r="I170" s="27">
        <v>10255.137000000001</v>
      </c>
      <c r="J170" s="29">
        <v>8529.9979999999996</v>
      </c>
      <c r="K170" s="30">
        <v>29907.735000000001</v>
      </c>
      <c r="L170" s="31">
        <v>24948.582999999999</v>
      </c>
    </row>
    <row r="171" spans="1:12" ht="12.75" x14ac:dyDescent="0.2">
      <c r="A171" s="25" t="s">
        <v>340</v>
      </c>
      <c r="B171" s="26" t="s">
        <v>341</v>
      </c>
      <c r="C171" s="27">
        <v>5554.5190000000002</v>
      </c>
      <c r="D171" s="28">
        <v>5228.933</v>
      </c>
      <c r="E171" s="27">
        <v>6205.5619999999999</v>
      </c>
      <c r="F171" s="29">
        <v>5428.8239999999996</v>
      </c>
      <c r="G171" s="27">
        <v>1258.307</v>
      </c>
      <c r="H171" s="28">
        <v>1666.7460000000001</v>
      </c>
      <c r="I171" s="27">
        <v>1831.6959999999999</v>
      </c>
      <c r="J171" s="29">
        <v>2584.1750000000002</v>
      </c>
      <c r="K171" s="30">
        <v>4296.2120000000004</v>
      </c>
      <c r="L171" s="31">
        <v>3562.1869999999999</v>
      </c>
    </row>
    <row r="172" spans="1:12" ht="12.75" x14ac:dyDescent="0.2">
      <c r="A172" s="25" t="s">
        <v>342</v>
      </c>
      <c r="B172" s="26" t="s">
        <v>343</v>
      </c>
      <c r="C172" s="27">
        <v>11565.682000000001</v>
      </c>
      <c r="D172" s="28">
        <v>9678.65</v>
      </c>
      <c r="E172" s="27">
        <v>4090.6680000000001</v>
      </c>
      <c r="F172" s="29">
        <v>3074.0239999999999</v>
      </c>
      <c r="G172" s="27">
        <v>330.86200000000002</v>
      </c>
      <c r="H172" s="28">
        <v>381.64600000000002</v>
      </c>
      <c r="I172" s="27">
        <v>168.221</v>
      </c>
      <c r="J172" s="29">
        <v>201.83699999999999</v>
      </c>
      <c r="K172" s="30">
        <v>11234.820000000002</v>
      </c>
      <c r="L172" s="31">
        <v>9297.003999999999</v>
      </c>
    </row>
    <row r="173" spans="1:12" ht="12.75" x14ac:dyDescent="0.2">
      <c r="A173" s="25" t="s">
        <v>344</v>
      </c>
      <c r="B173" s="26" t="s">
        <v>345</v>
      </c>
      <c r="C173" s="27">
        <v>248.79900000000001</v>
      </c>
      <c r="D173" s="28">
        <v>219.49799999999999</v>
      </c>
      <c r="E173" s="27">
        <v>133.94</v>
      </c>
      <c r="F173" s="29">
        <v>134.994</v>
      </c>
      <c r="G173" s="27">
        <v>0</v>
      </c>
      <c r="H173" s="28">
        <v>3.1360000000000001</v>
      </c>
      <c r="I173" s="27">
        <v>0</v>
      </c>
      <c r="J173" s="29">
        <v>3.6059999999999999</v>
      </c>
      <c r="K173" s="30">
        <v>248.79900000000001</v>
      </c>
      <c r="L173" s="31">
        <v>216.36199999999999</v>
      </c>
    </row>
    <row r="174" spans="1:12" ht="12.75" x14ac:dyDescent="0.2">
      <c r="A174" s="25" t="s">
        <v>346</v>
      </c>
      <c r="B174" s="26" t="s">
        <v>347</v>
      </c>
      <c r="C174" s="27">
        <v>202.98099999999999</v>
      </c>
      <c r="D174" s="28">
        <v>375.93299999999999</v>
      </c>
      <c r="E174" s="27">
        <v>98.751999999999995</v>
      </c>
      <c r="F174" s="29">
        <v>254.21100000000001</v>
      </c>
      <c r="G174" s="27">
        <v>92.744</v>
      </c>
      <c r="H174" s="28">
        <v>261.34100000000001</v>
      </c>
      <c r="I174" s="27">
        <v>91.894000000000005</v>
      </c>
      <c r="J174" s="29">
        <v>259.33999999999997</v>
      </c>
      <c r="K174" s="30">
        <v>110.23699999999999</v>
      </c>
      <c r="L174" s="31">
        <v>114.59199999999998</v>
      </c>
    </row>
    <row r="175" spans="1:12" ht="12.75" x14ac:dyDescent="0.2">
      <c r="A175" s="25" t="s">
        <v>348</v>
      </c>
      <c r="B175" s="26" t="s">
        <v>349</v>
      </c>
      <c r="C175" s="27">
        <v>4.0000000000000001E-3</v>
      </c>
      <c r="D175" s="28">
        <v>2.952</v>
      </c>
      <c r="E175" s="27">
        <v>0</v>
      </c>
      <c r="F175" s="29">
        <v>0.22700000000000001</v>
      </c>
      <c r="G175" s="27">
        <v>5891.549</v>
      </c>
      <c r="H175" s="28">
        <v>11092.17</v>
      </c>
      <c r="I175" s="27">
        <v>5987.77</v>
      </c>
      <c r="J175" s="29">
        <v>13906.723</v>
      </c>
      <c r="K175" s="30">
        <v>-5891.5450000000001</v>
      </c>
      <c r="L175" s="31">
        <v>-11089.218000000001</v>
      </c>
    </row>
    <row r="176" spans="1:12" ht="12.75" x14ac:dyDescent="0.2">
      <c r="A176" s="25" t="s">
        <v>350</v>
      </c>
      <c r="B176" s="26" t="s">
        <v>351</v>
      </c>
      <c r="C176" s="27">
        <v>17943.399000000001</v>
      </c>
      <c r="D176" s="28">
        <v>27207.746999999999</v>
      </c>
      <c r="E176" s="27">
        <v>7667.5159999999996</v>
      </c>
      <c r="F176" s="29">
        <v>21770.87</v>
      </c>
      <c r="G176" s="27">
        <v>11195.764999999999</v>
      </c>
      <c r="H176" s="28">
        <v>10385.143</v>
      </c>
      <c r="I176" s="27">
        <v>5300.7719999999999</v>
      </c>
      <c r="J176" s="29">
        <v>5463.9129999999996</v>
      </c>
      <c r="K176" s="30">
        <v>6747.6340000000018</v>
      </c>
      <c r="L176" s="31">
        <v>16822.603999999999</v>
      </c>
    </row>
    <row r="177" spans="1:12" ht="12.75" x14ac:dyDescent="0.2">
      <c r="A177" s="25" t="s">
        <v>352</v>
      </c>
      <c r="B177" s="26" t="s">
        <v>353</v>
      </c>
      <c r="C177" s="27">
        <v>99.6</v>
      </c>
      <c r="D177" s="28">
        <v>80.795000000000002</v>
      </c>
      <c r="E177" s="27">
        <v>64.463999999999999</v>
      </c>
      <c r="F177" s="29">
        <v>90.603999999999999</v>
      </c>
      <c r="G177" s="27">
        <v>0.49099999999999999</v>
      </c>
      <c r="H177" s="28">
        <v>1.383</v>
      </c>
      <c r="I177" s="27">
        <v>0.63</v>
      </c>
      <c r="J177" s="29">
        <v>1.8420000000000001</v>
      </c>
      <c r="K177" s="30">
        <v>99.108999999999995</v>
      </c>
      <c r="L177" s="31">
        <v>79.412000000000006</v>
      </c>
    </row>
    <row r="178" spans="1:12" ht="12.75" x14ac:dyDescent="0.2">
      <c r="A178" s="25" t="s">
        <v>354</v>
      </c>
      <c r="B178" s="26" t="s">
        <v>355</v>
      </c>
      <c r="C178" s="27">
        <v>5100.174</v>
      </c>
      <c r="D178" s="28">
        <v>4594.5119999999997</v>
      </c>
      <c r="E178" s="27">
        <v>6650.7550000000001</v>
      </c>
      <c r="F178" s="29">
        <v>5305.652</v>
      </c>
      <c r="G178" s="27">
        <v>1176.82</v>
      </c>
      <c r="H178" s="28">
        <v>735.60199999999998</v>
      </c>
      <c r="I178" s="27">
        <v>1697.345</v>
      </c>
      <c r="J178" s="29">
        <v>1171.9259999999999</v>
      </c>
      <c r="K178" s="30">
        <v>3923.3540000000003</v>
      </c>
      <c r="L178" s="31">
        <v>3858.91</v>
      </c>
    </row>
    <row r="179" spans="1:12" ht="12.75" x14ac:dyDescent="0.2">
      <c r="A179" s="25" t="s">
        <v>356</v>
      </c>
      <c r="B179" s="26" t="s">
        <v>357</v>
      </c>
      <c r="C179" s="27">
        <v>65.471999999999994</v>
      </c>
      <c r="D179" s="28">
        <v>2.137</v>
      </c>
      <c r="E179" s="27">
        <v>37.378</v>
      </c>
      <c r="F179" s="29">
        <v>1.028</v>
      </c>
      <c r="G179" s="27">
        <v>1380.193</v>
      </c>
      <c r="H179" s="28">
        <v>305.57499999999999</v>
      </c>
      <c r="I179" s="27">
        <v>9991.1849999999995</v>
      </c>
      <c r="J179" s="29">
        <v>2263.4</v>
      </c>
      <c r="K179" s="30">
        <v>-1314.721</v>
      </c>
      <c r="L179" s="31">
        <v>-303.43799999999999</v>
      </c>
    </row>
    <row r="180" spans="1:12" ht="12.75" x14ac:dyDescent="0.2">
      <c r="A180" s="25" t="s">
        <v>358</v>
      </c>
      <c r="B180" s="26" t="s">
        <v>359</v>
      </c>
      <c r="C180" s="27">
        <v>257.96800000000002</v>
      </c>
      <c r="D180" s="28">
        <v>79.2</v>
      </c>
      <c r="E180" s="27">
        <v>152.80000000000001</v>
      </c>
      <c r="F180" s="29">
        <v>65.599999999999994</v>
      </c>
      <c r="G180" s="27">
        <v>16746.528999999999</v>
      </c>
      <c r="H180" s="28">
        <v>12167.758</v>
      </c>
      <c r="I180" s="27">
        <v>85443.145999999993</v>
      </c>
      <c r="J180" s="29">
        <v>74189.59</v>
      </c>
      <c r="K180" s="30">
        <v>-16488.560999999998</v>
      </c>
      <c r="L180" s="31">
        <v>-12088.557999999999</v>
      </c>
    </row>
    <row r="181" spans="1:12" ht="12.75" x14ac:dyDescent="0.2">
      <c r="A181" s="25" t="s">
        <v>360</v>
      </c>
      <c r="B181" s="26" t="s">
        <v>361</v>
      </c>
      <c r="C181" s="27">
        <v>913.35400000000004</v>
      </c>
      <c r="D181" s="28">
        <v>748.05600000000004</v>
      </c>
      <c r="E181" s="27">
        <v>877.67</v>
      </c>
      <c r="F181" s="29">
        <v>644.17499999999995</v>
      </c>
      <c r="G181" s="27">
        <v>119118.24</v>
      </c>
      <c r="H181" s="28">
        <v>147617.111</v>
      </c>
      <c r="I181" s="27">
        <v>298824.52399999998</v>
      </c>
      <c r="J181" s="29">
        <v>340271.734</v>
      </c>
      <c r="K181" s="30">
        <v>-118204.886</v>
      </c>
      <c r="L181" s="31">
        <v>-146869.05499999999</v>
      </c>
    </row>
    <row r="182" spans="1:12" ht="12.75" x14ac:dyDescent="0.2">
      <c r="A182" s="25" t="s">
        <v>362</v>
      </c>
      <c r="B182" s="26" t="s">
        <v>363</v>
      </c>
      <c r="C182" s="27">
        <v>27.067</v>
      </c>
      <c r="D182" s="28">
        <v>0</v>
      </c>
      <c r="E182" s="27">
        <v>20.079999999999998</v>
      </c>
      <c r="F182" s="29">
        <v>0</v>
      </c>
      <c r="G182" s="27">
        <v>0</v>
      </c>
      <c r="H182" s="28">
        <v>0</v>
      </c>
      <c r="I182" s="27">
        <v>0</v>
      </c>
      <c r="J182" s="29">
        <v>0</v>
      </c>
      <c r="K182" s="30">
        <v>27.067</v>
      </c>
      <c r="L182" s="31">
        <v>0</v>
      </c>
    </row>
    <row r="183" spans="1:12" ht="12.75" x14ac:dyDescent="0.2">
      <c r="A183" s="25" t="s">
        <v>364</v>
      </c>
      <c r="B183" s="26" t="s">
        <v>365</v>
      </c>
      <c r="C183" s="27">
        <v>8.9030000000000005</v>
      </c>
      <c r="D183" s="28">
        <v>0.28100000000000003</v>
      </c>
      <c r="E183" s="27">
        <v>44.014000000000003</v>
      </c>
      <c r="F183" s="29">
        <v>4.0250000000000004</v>
      </c>
      <c r="G183" s="27">
        <v>163177.10200000001</v>
      </c>
      <c r="H183" s="28">
        <v>134070.93900000001</v>
      </c>
      <c r="I183" s="27">
        <v>689250.00300000003</v>
      </c>
      <c r="J183" s="29">
        <v>636425.23800000001</v>
      </c>
      <c r="K183" s="30">
        <v>-163168.19900000002</v>
      </c>
      <c r="L183" s="31">
        <v>-134070.65800000002</v>
      </c>
    </row>
    <row r="184" spans="1:12" ht="12.75" x14ac:dyDescent="0.2">
      <c r="A184" s="25" t="s">
        <v>366</v>
      </c>
      <c r="B184" s="26" t="s">
        <v>367</v>
      </c>
      <c r="C184" s="27">
        <v>13.353999999999999</v>
      </c>
      <c r="D184" s="28">
        <v>44.033999999999999</v>
      </c>
      <c r="E184" s="27">
        <v>20.518000000000001</v>
      </c>
      <c r="F184" s="29">
        <v>0.89</v>
      </c>
      <c r="G184" s="27">
        <v>2569.2089999999998</v>
      </c>
      <c r="H184" s="28">
        <v>3840.761</v>
      </c>
      <c r="I184" s="27">
        <v>19199.232</v>
      </c>
      <c r="J184" s="29">
        <v>26756.317999999999</v>
      </c>
      <c r="K184" s="30">
        <v>-2555.855</v>
      </c>
      <c r="L184" s="31">
        <v>-3796.7269999999999</v>
      </c>
    </row>
    <row r="185" spans="1:12" ht="12.75" x14ac:dyDescent="0.2">
      <c r="A185" s="25" t="s">
        <v>368</v>
      </c>
      <c r="B185" s="26" t="s">
        <v>369</v>
      </c>
      <c r="C185" s="27">
        <v>96668.047999999995</v>
      </c>
      <c r="D185" s="28">
        <v>94875.698000000004</v>
      </c>
      <c r="E185" s="27">
        <v>52767.855000000003</v>
      </c>
      <c r="F185" s="29">
        <v>49306.531999999999</v>
      </c>
      <c r="G185" s="27">
        <v>4931.3310000000001</v>
      </c>
      <c r="H185" s="28">
        <v>4748.4059999999999</v>
      </c>
      <c r="I185" s="27">
        <v>4709.7299999999996</v>
      </c>
      <c r="J185" s="29">
        <v>4931.1270000000004</v>
      </c>
      <c r="K185" s="30">
        <v>91736.71699999999</v>
      </c>
      <c r="L185" s="31">
        <v>90127.292000000001</v>
      </c>
    </row>
    <row r="186" spans="1:12" ht="12.75" x14ac:dyDescent="0.2">
      <c r="A186" s="25" t="s">
        <v>370</v>
      </c>
      <c r="B186" s="26" t="s">
        <v>371</v>
      </c>
      <c r="C186" s="27">
        <v>1019.537</v>
      </c>
      <c r="D186" s="28">
        <v>5986.9660000000003</v>
      </c>
      <c r="E186" s="27">
        <v>671.31200000000001</v>
      </c>
      <c r="F186" s="29">
        <v>1064.787</v>
      </c>
      <c r="G186" s="27">
        <v>0</v>
      </c>
      <c r="H186" s="28">
        <v>0</v>
      </c>
      <c r="I186" s="27">
        <v>0</v>
      </c>
      <c r="J186" s="29">
        <v>0</v>
      </c>
      <c r="K186" s="30">
        <v>1019.537</v>
      </c>
      <c r="L186" s="31">
        <v>5986.9660000000003</v>
      </c>
    </row>
    <row r="187" spans="1:12" ht="12.75" x14ac:dyDescent="0.2">
      <c r="A187" s="25" t="s">
        <v>372</v>
      </c>
      <c r="B187" s="26" t="s">
        <v>373</v>
      </c>
      <c r="C187" s="27">
        <v>21550.543000000001</v>
      </c>
      <c r="D187" s="28">
        <v>19596.823</v>
      </c>
      <c r="E187" s="27">
        <v>1958.972</v>
      </c>
      <c r="F187" s="29">
        <v>1766.845</v>
      </c>
      <c r="G187" s="27">
        <v>11.667</v>
      </c>
      <c r="H187" s="28">
        <v>22.09</v>
      </c>
      <c r="I187" s="27">
        <v>0.14399999999999999</v>
      </c>
      <c r="J187" s="29">
        <v>0.25900000000000001</v>
      </c>
      <c r="K187" s="30">
        <v>21538.876</v>
      </c>
      <c r="L187" s="31">
        <v>19574.733</v>
      </c>
    </row>
    <row r="188" spans="1:12" ht="12.75" x14ac:dyDescent="0.2">
      <c r="A188" s="32" t="s">
        <v>374</v>
      </c>
      <c r="B188" s="33" t="s">
        <v>375</v>
      </c>
      <c r="C188" s="34">
        <v>15903.674999999999</v>
      </c>
      <c r="D188" s="35">
        <v>21931.55</v>
      </c>
      <c r="E188" s="34">
        <v>2804.1239999999998</v>
      </c>
      <c r="F188" s="36">
        <v>3329.0439999999999</v>
      </c>
      <c r="G188" s="34">
        <v>0</v>
      </c>
      <c r="H188" s="35">
        <v>0</v>
      </c>
      <c r="I188" s="34">
        <v>0</v>
      </c>
      <c r="J188" s="36">
        <v>0</v>
      </c>
      <c r="K188" s="37">
        <v>15903.674999999999</v>
      </c>
      <c r="L188" s="38">
        <v>21931.55</v>
      </c>
    </row>
    <row r="189" spans="1:12" ht="13.5" thickBot="1" x14ac:dyDescent="0.25">
      <c r="A189" s="39" t="s">
        <v>376</v>
      </c>
      <c r="B189" s="40" t="s">
        <v>377</v>
      </c>
      <c r="C189" s="41">
        <v>22159.830999999998</v>
      </c>
      <c r="D189" s="42">
        <v>2884.3989999999999</v>
      </c>
      <c r="E189" s="41">
        <v>33.210999999999999</v>
      </c>
      <c r="F189" s="43">
        <v>80.536000000000001</v>
      </c>
      <c r="G189" s="41">
        <v>0</v>
      </c>
      <c r="H189" s="42">
        <v>0</v>
      </c>
      <c r="I189" s="41">
        <v>0</v>
      </c>
      <c r="J189" s="43">
        <v>0</v>
      </c>
      <c r="K189" s="44">
        <v>22159.830999999998</v>
      </c>
      <c r="L189" s="45">
        <v>2884.3989999999999</v>
      </c>
    </row>
    <row r="190" spans="1:12" x14ac:dyDescent="0.25">
      <c r="A190" s="46"/>
      <c r="B190" s="46"/>
      <c r="C190" s="47"/>
      <c r="D190" s="47"/>
      <c r="E190" s="47"/>
      <c r="F190" s="47"/>
      <c r="G190" s="47"/>
      <c r="H190" s="47"/>
      <c r="I190" s="47"/>
      <c r="J190" s="47"/>
      <c r="K190" s="47"/>
      <c r="L190" s="47"/>
    </row>
    <row r="191" spans="1:12" x14ac:dyDescent="0.25">
      <c r="A191" s="46"/>
      <c r="B191" s="46"/>
      <c r="C191" s="47"/>
      <c r="D191" s="47"/>
      <c r="E191" s="47"/>
      <c r="F191" s="47"/>
      <c r="G191" s="47"/>
      <c r="H191" s="47"/>
      <c r="I191" s="47"/>
      <c r="J191" s="47"/>
      <c r="K191" s="47"/>
      <c r="L191" s="47"/>
    </row>
    <row r="192" spans="1:12" x14ac:dyDescent="0.25">
      <c r="A192" s="46"/>
      <c r="B192" s="46"/>
      <c r="C192" s="47"/>
      <c r="D192" s="47"/>
      <c r="E192" s="47"/>
      <c r="F192" s="47"/>
      <c r="G192" s="47"/>
      <c r="H192" s="47"/>
      <c r="I192" s="47"/>
      <c r="J192" s="47"/>
      <c r="K192" s="47"/>
      <c r="L192" s="47"/>
    </row>
    <row r="193" spans="1:12" x14ac:dyDescent="0.25">
      <c r="A193" s="46"/>
      <c r="B193" s="46"/>
      <c r="C193" s="47"/>
      <c r="D193" s="47"/>
      <c r="E193" s="47"/>
      <c r="F193" s="47"/>
      <c r="G193" s="47"/>
      <c r="H193" s="47"/>
      <c r="I193" s="47"/>
      <c r="J193" s="47"/>
      <c r="K193" s="47"/>
      <c r="L193" s="47"/>
    </row>
    <row r="194" spans="1:12" x14ac:dyDescent="0.25">
      <c r="A194" s="46"/>
      <c r="B194" s="46"/>
      <c r="C194" s="47"/>
      <c r="D194" s="47"/>
      <c r="E194" s="47"/>
      <c r="F194" s="47"/>
      <c r="G194" s="47"/>
      <c r="H194" s="47"/>
      <c r="I194" s="47"/>
      <c r="J194" s="47"/>
      <c r="K194" s="47"/>
      <c r="L194" s="47"/>
    </row>
    <row r="195" spans="1:12" x14ac:dyDescent="0.25">
      <c r="A195" s="46"/>
      <c r="B195" s="46"/>
      <c r="C195" s="47"/>
      <c r="D195" s="47"/>
      <c r="E195" s="47"/>
      <c r="F195" s="47"/>
      <c r="G195" s="47"/>
      <c r="H195" s="47"/>
      <c r="I195" s="47"/>
      <c r="J195" s="47"/>
      <c r="K195" s="47"/>
      <c r="L195" s="47"/>
    </row>
  </sheetData>
  <printOptions horizontalCentered="1"/>
  <pageMargins left="0.19685039370078741" right="0.19685039370078741" top="0.70866141732283472" bottom="0.39370078740157483" header="0.19685039370078741" footer="0.23622047244094491"/>
  <pageSetup paperSize="9" scale="80" orientation="landscape" r:id="rId1"/>
  <headerFooter alignWithMargins="0">
    <oddHeader xml:space="preserve">&amp;L&amp;"-,Pogrubiona kursywa"&amp;12Ministerstwo Rolnictwa i Rozwoju Wsi&amp;C
&amp;8
&amp;14Polski handel zagraniczny towarami rolno-spożywczymi z UKRAINĄ w 2024r. - dane ostateczne! </oddHeader>
    <oddFooter>&amp;L&amp;"-,Pogrubiona kursywa"&amp;12 Źródło: Min. Finansów&amp;CStrona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73007-D7BA-476F-B679-FA1FB2FBB46B}">
  <sheetPr>
    <tabColor theme="7" tint="0.79998168889431442"/>
  </sheetPr>
  <dimension ref="A1:L186"/>
  <sheetViews>
    <sheetView showGridLines="0" showZeros="0" zoomScale="90" zoomScaleNormal="90" workbookViewId="0">
      <selection activeCell="B8" sqref="B8"/>
    </sheetView>
  </sheetViews>
  <sheetFormatPr defaultRowHeight="12.75" x14ac:dyDescent="0.2"/>
  <cols>
    <col min="1" max="1" width="5" style="54" bestFit="1" customWidth="1"/>
    <col min="2" max="2" width="61.5703125" style="54" bestFit="1" customWidth="1"/>
    <col min="3" max="3" width="11.28515625" style="54" bestFit="1" customWidth="1"/>
    <col min="4" max="4" width="12.140625" style="54" bestFit="1" customWidth="1"/>
    <col min="5" max="5" width="11.28515625" style="54" bestFit="1" customWidth="1"/>
    <col min="6" max="6" width="12.140625" style="54" bestFit="1" customWidth="1"/>
    <col min="7" max="7" width="11.28515625" style="54" bestFit="1" customWidth="1"/>
    <col min="8" max="8" width="12.140625" style="54" bestFit="1" customWidth="1"/>
    <col min="9" max="9" width="11.28515625" style="54" bestFit="1" customWidth="1"/>
    <col min="10" max="10" width="12.140625" style="54" bestFit="1" customWidth="1"/>
    <col min="11" max="11" width="11.28515625" style="54" bestFit="1" customWidth="1"/>
    <col min="12" max="12" width="12.140625" style="54" bestFit="1" customWidth="1"/>
    <col min="13" max="16384" width="9.140625" style="54"/>
  </cols>
  <sheetData>
    <row r="1" spans="1:12" ht="17.25" customHeight="1" x14ac:dyDescent="0.2">
      <c r="A1" s="3"/>
      <c r="B1" s="4"/>
      <c r="C1" s="5" t="s">
        <v>384</v>
      </c>
      <c r="D1" s="6"/>
      <c r="E1" s="6"/>
      <c r="F1" s="7"/>
      <c r="G1" s="5" t="s">
        <v>399</v>
      </c>
      <c r="H1" s="6"/>
      <c r="I1" s="6"/>
      <c r="J1" s="7"/>
      <c r="K1" s="5" t="s">
        <v>0</v>
      </c>
      <c r="L1" s="8"/>
    </row>
    <row r="2" spans="1:12" ht="16.5" customHeight="1" x14ac:dyDescent="0.25">
      <c r="A2" s="9" t="s">
        <v>1</v>
      </c>
      <c r="B2" s="10" t="s">
        <v>2</v>
      </c>
      <c r="C2" s="11" t="s">
        <v>3</v>
      </c>
      <c r="D2" s="11"/>
      <c r="E2" s="11" t="s">
        <v>4</v>
      </c>
      <c r="F2" s="12"/>
      <c r="G2" s="11" t="s">
        <v>3</v>
      </c>
      <c r="H2" s="11"/>
      <c r="I2" s="11" t="s">
        <v>4</v>
      </c>
      <c r="J2" s="12"/>
      <c r="K2" s="11" t="s">
        <v>3</v>
      </c>
      <c r="L2" s="13"/>
    </row>
    <row r="3" spans="1:12" ht="15.75" customHeight="1" thickBot="1" x14ac:dyDescent="0.3">
      <c r="A3" s="14"/>
      <c r="B3" s="15"/>
      <c r="C3" s="16" t="s">
        <v>417</v>
      </c>
      <c r="D3" s="17" t="s">
        <v>418</v>
      </c>
      <c r="E3" s="16" t="s">
        <v>417</v>
      </c>
      <c r="F3" s="17" t="s">
        <v>418</v>
      </c>
      <c r="G3" s="16" t="s">
        <v>417</v>
      </c>
      <c r="H3" s="17" t="s">
        <v>418</v>
      </c>
      <c r="I3" s="16" t="s">
        <v>417</v>
      </c>
      <c r="J3" s="17" t="s">
        <v>418</v>
      </c>
      <c r="K3" s="16" t="s">
        <v>417</v>
      </c>
      <c r="L3" s="18" t="s">
        <v>418</v>
      </c>
    </row>
    <row r="4" spans="1:12" ht="16.5" customHeight="1" x14ac:dyDescent="0.2">
      <c r="A4" s="19" t="s">
        <v>7</v>
      </c>
      <c r="B4" s="20"/>
      <c r="C4" s="21">
        <v>513987.67799999996</v>
      </c>
      <c r="D4" s="22">
        <v>696705.49000000022</v>
      </c>
      <c r="E4" s="21"/>
      <c r="F4" s="23"/>
      <c r="G4" s="21">
        <v>912818.84800000011</v>
      </c>
      <c r="H4" s="22">
        <v>894959.16400000034</v>
      </c>
      <c r="I4" s="21"/>
      <c r="J4" s="23"/>
      <c r="K4" s="21">
        <v>-398831.17000000016</v>
      </c>
      <c r="L4" s="24">
        <v>-198253.67400000014</v>
      </c>
    </row>
    <row r="5" spans="1:12" ht="16.5" customHeight="1" x14ac:dyDescent="0.2">
      <c r="A5" s="25" t="s">
        <v>8</v>
      </c>
      <c r="B5" s="26" t="s">
        <v>9</v>
      </c>
      <c r="C5" s="27">
        <v>90.727000000000004</v>
      </c>
      <c r="D5" s="28">
        <v>64.744</v>
      </c>
      <c r="E5" s="27">
        <v>57.33</v>
      </c>
      <c r="F5" s="29">
        <v>38.22</v>
      </c>
      <c r="G5" s="27">
        <v>48.482999999999997</v>
      </c>
      <c r="H5" s="28">
        <v>72.796000000000006</v>
      </c>
      <c r="I5" s="27">
        <v>40.5</v>
      </c>
      <c r="J5" s="29">
        <v>31.12</v>
      </c>
      <c r="K5" s="30">
        <v>42.244000000000007</v>
      </c>
      <c r="L5" s="31">
        <v>-8.0520000000000067</v>
      </c>
    </row>
    <row r="6" spans="1:12" ht="16.5" customHeight="1" x14ac:dyDescent="0.2">
      <c r="A6" s="25" t="s">
        <v>14</v>
      </c>
      <c r="B6" s="26" t="s">
        <v>15</v>
      </c>
      <c r="C6" s="27">
        <v>4.2430000000000003</v>
      </c>
      <c r="D6" s="28">
        <v>0</v>
      </c>
      <c r="E6" s="27">
        <v>1.6950000000000001</v>
      </c>
      <c r="F6" s="29">
        <v>0</v>
      </c>
      <c r="G6" s="27">
        <v>0</v>
      </c>
      <c r="H6" s="28">
        <v>0</v>
      </c>
      <c r="I6" s="27">
        <v>0</v>
      </c>
      <c r="J6" s="29">
        <v>0</v>
      </c>
      <c r="K6" s="30">
        <v>4.2430000000000003</v>
      </c>
      <c r="L6" s="31">
        <v>0</v>
      </c>
    </row>
    <row r="7" spans="1:12" ht="16.5" customHeight="1" x14ac:dyDescent="0.2">
      <c r="A7" s="25" t="s">
        <v>16</v>
      </c>
      <c r="B7" s="26" t="s">
        <v>17</v>
      </c>
      <c r="C7" s="27">
        <v>9760.9459999999999</v>
      </c>
      <c r="D7" s="28">
        <v>15565.804</v>
      </c>
      <c r="E7" s="27">
        <v>784.51300000000003</v>
      </c>
      <c r="F7" s="29">
        <v>1113.309</v>
      </c>
      <c r="G7" s="27">
        <v>0</v>
      </c>
      <c r="H7" s="28">
        <v>0</v>
      </c>
      <c r="I7" s="27">
        <v>0</v>
      </c>
      <c r="J7" s="29">
        <v>0</v>
      </c>
      <c r="K7" s="30">
        <v>9760.9459999999999</v>
      </c>
      <c r="L7" s="31">
        <v>15565.804</v>
      </c>
    </row>
    <row r="8" spans="1:12" ht="16.5" customHeight="1" x14ac:dyDescent="0.2">
      <c r="A8" s="25" t="s">
        <v>18</v>
      </c>
      <c r="B8" s="26" t="s">
        <v>19</v>
      </c>
      <c r="C8" s="27">
        <v>117.053</v>
      </c>
      <c r="D8" s="28">
        <v>46.747</v>
      </c>
      <c r="E8" s="27">
        <v>7.4980000000000002</v>
      </c>
      <c r="F8" s="29">
        <v>2.6269999999999998</v>
      </c>
      <c r="G8" s="27">
        <v>138.708</v>
      </c>
      <c r="H8" s="28">
        <v>237.62700000000001</v>
      </c>
      <c r="I8" s="27">
        <v>3.2559999999999998</v>
      </c>
      <c r="J8" s="29">
        <v>7.1050000000000004</v>
      </c>
      <c r="K8" s="30">
        <v>-21.655000000000001</v>
      </c>
      <c r="L8" s="31">
        <v>-190.88</v>
      </c>
    </row>
    <row r="9" spans="1:12" ht="16.5" customHeight="1" x14ac:dyDescent="0.2">
      <c r="A9" s="25" t="s">
        <v>20</v>
      </c>
      <c r="B9" s="26" t="s">
        <v>21</v>
      </c>
      <c r="C9" s="27">
        <v>4.915</v>
      </c>
      <c r="D9" s="28">
        <v>149.46899999999999</v>
      </c>
      <c r="E9" s="27">
        <v>0.502</v>
      </c>
      <c r="F9" s="29">
        <v>8.7439999999999998</v>
      </c>
      <c r="G9" s="27">
        <v>0</v>
      </c>
      <c r="H9" s="28">
        <v>0</v>
      </c>
      <c r="I9" s="27">
        <v>0</v>
      </c>
      <c r="J9" s="29">
        <v>0</v>
      </c>
      <c r="K9" s="30">
        <v>4.915</v>
      </c>
      <c r="L9" s="31">
        <v>149.46899999999999</v>
      </c>
    </row>
    <row r="10" spans="1:12" ht="16.5" customHeight="1" x14ac:dyDescent="0.2">
      <c r="A10" s="25" t="s">
        <v>22</v>
      </c>
      <c r="B10" s="26" t="s">
        <v>23</v>
      </c>
      <c r="C10" s="27">
        <v>45.677999999999997</v>
      </c>
      <c r="D10" s="28">
        <v>1455.671</v>
      </c>
      <c r="E10" s="27">
        <v>46.311999999999998</v>
      </c>
      <c r="F10" s="29">
        <v>196.339</v>
      </c>
      <c r="G10" s="27">
        <v>0</v>
      </c>
      <c r="H10" s="28">
        <v>0</v>
      </c>
      <c r="I10" s="27">
        <v>0</v>
      </c>
      <c r="J10" s="29">
        <v>0</v>
      </c>
      <c r="K10" s="30">
        <v>45.677999999999997</v>
      </c>
      <c r="L10" s="31">
        <v>1455.671</v>
      </c>
    </row>
    <row r="11" spans="1:12" ht="16.5" customHeight="1" x14ac:dyDescent="0.2">
      <c r="A11" s="25" t="s">
        <v>24</v>
      </c>
      <c r="B11" s="26" t="s">
        <v>25</v>
      </c>
      <c r="C11" s="27">
        <v>649.6</v>
      </c>
      <c r="D11" s="28">
        <v>4397.8819999999996</v>
      </c>
      <c r="E11" s="27">
        <v>350.154</v>
      </c>
      <c r="F11" s="29">
        <v>2456.569</v>
      </c>
      <c r="G11" s="27">
        <v>0</v>
      </c>
      <c r="H11" s="28">
        <v>0</v>
      </c>
      <c r="I11" s="27">
        <v>0</v>
      </c>
      <c r="J11" s="29">
        <v>0</v>
      </c>
      <c r="K11" s="30">
        <v>649.6</v>
      </c>
      <c r="L11" s="31">
        <v>4397.8819999999996</v>
      </c>
    </row>
    <row r="12" spans="1:12" ht="16.5" customHeight="1" x14ac:dyDescent="0.2">
      <c r="A12" s="25" t="s">
        <v>28</v>
      </c>
      <c r="B12" s="26" t="s">
        <v>29</v>
      </c>
      <c r="C12" s="27">
        <v>4141.3410000000003</v>
      </c>
      <c r="D12" s="28">
        <v>4730.558</v>
      </c>
      <c r="E12" s="27">
        <v>4594.5829999999996</v>
      </c>
      <c r="F12" s="29">
        <v>5708.8159999999998</v>
      </c>
      <c r="G12" s="27">
        <v>0</v>
      </c>
      <c r="H12" s="28">
        <v>0</v>
      </c>
      <c r="I12" s="27">
        <v>0</v>
      </c>
      <c r="J12" s="29">
        <v>0</v>
      </c>
      <c r="K12" s="30">
        <v>4141.3410000000003</v>
      </c>
      <c r="L12" s="31">
        <v>4730.558</v>
      </c>
    </row>
    <row r="13" spans="1:12" ht="16.5" customHeight="1" x14ac:dyDescent="0.2">
      <c r="A13" s="25" t="s">
        <v>30</v>
      </c>
      <c r="B13" s="26" t="s">
        <v>31</v>
      </c>
      <c r="C13" s="27">
        <v>7064.7139999999999</v>
      </c>
      <c r="D13" s="28">
        <v>6995.2749999999996</v>
      </c>
      <c r="E13" s="27">
        <v>17452.987000000001</v>
      </c>
      <c r="F13" s="29">
        <v>15884.554</v>
      </c>
      <c r="G13" s="27">
        <v>3449.8270000000002</v>
      </c>
      <c r="H13" s="28">
        <v>4446.8339999999998</v>
      </c>
      <c r="I13" s="27">
        <v>1810.287</v>
      </c>
      <c r="J13" s="29">
        <v>1266.681</v>
      </c>
      <c r="K13" s="30">
        <v>3614.8869999999997</v>
      </c>
      <c r="L13" s="31">
        <v>2548.4409999999998</v>
      </c>
    </row>
    <row r="14" spans="1:12" ht="16.5" customHeight="1" x14ac:dyDescent="0.2">
      <c r="A14" s="25" t="s">
        <v>32</v>
      </c>
      <c r="B14" s="26" t="s">
        <v>33</v>
      </c>
      <c r="C14" s="27">
        <v>5148.0720000000001</v>
      </c>
      <c r="D14" s="28">
        <v>5775.5190000000002</v>
      </c>
      <c r="E14" s="27">
        <v>4978.6989999999996</v>
      </c>
      <c r="F14" s="29">
        <v>6529.4669999999996</v>
      </c>
      <c r="G14" s="27">
        <v>0</v>
      </c>
      <c r="H14" s="28">
        <v>0</v>
      </c>
      <c r="I14" s="27">
        <v>0</v>
      </c>
      <c r="J14" s="29">
        <v>0</v>
      </c>
      <c r="K14" s="30">
        <v>5148.0720000000001</v>
      </c>
      <c r="L14" s="31">
        <v>5775.5190000000002</v>
      </c>
    </row>
    <row r="15" spans="1:12" ht="16.5" customHeight="1" x14ac:dyDescent="0.2">
      <c r="A15" s="25" t="s">
        <v>34</v>
      </c>
      <c r="B15" s="26" t="s">
        <v>35</v>
      </c>
      <c r="C15" s="27">
        <v>1083.5609999999999</v>
      </c>
      <c r="D15" s="28">
        <v>699.99699999999996</v>
      </c>
      <c r="E15" s="27">
        <v>90.385999999999996</v>
      </c>
      <c r="F15" s="29">
        <v>52.363</v>
      </c>
      <c r="G15" s="27">
        <v>0</v>
      </c>
      <c r="H15" s="28">
        <v>0</v>
      </c>
      <c r="I15" s="27">
        <v>0</v>
      </c>
      <c r="J15" s="29">
        <v>0</v>
      </c>
      <c r="K15" s="30">
        <v>1083.5609999999999</v>
      </c>
      <c r="L15" s="31">
        <v>699.99699999999996</v>
      </c>
    </row>
    <row r="16" spans="1:12" ht="16.5" customHeight="1" x14ac:dyDescent="0.2">
      <c r="A16" s="25" t="s">
        <v>40</v>
      </c>
      <c r="B16" s="26" t="s">
        <v>41</v>
      </c>
      <c r="C16" s="27">
        <v>2137.4859999999999</v>
      </c>
      <c r="D16" s="28">
        <v>2568.0909999999999</v>
      </c>
      <c r="E16" s="27">
        <v>1134.5060000000001</v>
      </c>
      <c r="F16" s="29">
        <v>998.36800000000005</v>
      </c>
      <c r="G16" s="27">
        <v>1.2</v>
      </c>
      <c r="H16" s="28">
        <v>3.782</v>
      </c>
      <c r="I16" s="27">
        <v>1.35</v>
      </c>
      <c r="J16" s="29">
        <v>1.129</v>
      </c>
      <c r="K16" s="30">
        <v>2136.2860000000001</v>
      </c>
      <c r="L16" s="31">
        <v>2564.3089999999997</v>
      </c>
    </row>
    <row r="17" spans="1:12" ht="16.5" customHeight="1" x14ac:dyDescent="0.2">
      <c r="A17" s="25" t="s">
        <v>42</v>
      </c>
      <c r="B17" s="26" t="s">
        <v>43</v>
      </c>
      <c r="C17" s="27">
        <v>0</v>
      </c>
      <c r="D17" s="28">
        <v>55.512</v>
      </c>
      <c r="E17" s="27">
        <v>0</v>
      </c>
      <c r="F17" s="29">
        <v>37.799999999999997</v>
      </c>
      <c r="G17" s="27">
        <v>1589.684</v>
      </c>
      <c r="H17" s="28">
        <v>950.85199999999998</v>
      </c>
      <c r="I17" s="27">
        <v>189.68</v>
      </c>
      <c r="J17" s="29">
        <v>123.46299999999999</v>
      </c>
      <c r="K17" s="30">
        <v>-1589.684</v>
      </c>
      <c r="L17" s="31">
        <v>-895.33999999999992</v>
      </c>
    </row>
    <row r="18" spans="1:12" ht="16.5" customHeight="1" x14ac:dyDescent="0.2">
      <c r="A18" s="25" t="s">
        <v>44</v>
      </c>
      <c r="B18" s="26" t="s">
        <v>45</v>
      </c>
      <c r="C18" s="27">
        <v>0</v>
      </c>
      <c r="D18" s="28">
        <v>33.744</v>
      </c>
      <c r="E18" s="27">
        <v>0</v>
      </c>
      <c r="F18" s="29">
        <v>2.4769999999999999</v>
      </c>
      <c r="G18" s="27">
        <v>811.98</v>
      </c>
      <c r="H18" s="28">
        <v>892.27200000000005</v>
      </c>
      <c r="I18" s="27">
        <v>99.222999999999999</v>
      </c>
      <c r="J18" s="29">
        <v>125.416</v>
      </c>
      <c r="K18" s="30">
        <v>-811.98</v>
      </c>
      <c r="L18" s="31">
        <v>-858.52800000000002</v>
      </c>
    </row>
    <row r="19" spans="1:12" ht="16.5" customHeight="1" x14ac:dyDescent="0.2">
      <c r="A19" s="25" t="s">
        <v>46</v>
      </c>
      <c r="B19" s="26" t="s">
        <v>47</v>
      </c>
      <c r="C19" s="27">
        <v>0</v>
      </c>
      <c r="D19" s="28">
        <v>82.537000000000006</v>
      </c>
      <c r="E19" s="27">
        <v>0</v>
      </c>
      <c r="F19" s="29">
        <v>22.12</v>
      </c>
      <c r="G19" s="27">
        <v>0</v>
      </c>
      <c r="H19" s="28">
        <v>16.97</v>
      </c>
      <c r="I19" s="27">
        <v>0</v>
      </c>
      <c r="J19" s="29">
        <v>0.97499999999999998</v>
      </c>
      <c r="K19" s="30">
        <v>0</v>
      </c>
      <c r="L19" s="31">
        <v>65.567000000000007</v>
      </c>
    </row>
    <row r="20" spans="1:12" ht="16.5" customHeight="1" x14ac:dyDescent="0.2">
      <c r="A20" s="25" t="s">
        <v>48</v>
      </c>
      <c r="B20" s="26" t="s">
        <v>49</v>
      </c>
      <c r="C20" s="27">
        <v>0</v>
      </c>
      <c r="D20" s="28">
        <v>3.8370000000000002</v>
      </c>
      <c r="E20" s="27">
        <v>0</v>
      </c>
      <c r="F20" s="29">
        <v>0.70199999999999996</v>
      </c>
      <c r="G20" s="27">
        <v>231.21199999999999</v>
      </c>
      <c r="H20" s="28">
        <v>80.873999999999995</v>
      </c>
      <c r="I20" s="27">
        <v>126.58</v>
      </c>
      <c r="J20" s="29">
        <v>37.484000000000002</v>
      </c>
      <c r="K20" s="30">
        <v>-231.21199999999999</v>
      </c>
      <c r="L20" s="31">
        <v>-77.036999999999992</v>
      </c>
    </row>
    <row r="21" spans="1:12" ht="16.5" customHeight="1" x14ac:dyDescent="0.2">
      <c r="A21" s="25" t="s">
        <v>52</v>
      </c>
      <c r="B21" s="26" t="s">
        <v>53</v>
      </c>
      <c r="C21" s="27">
        <v>343.786</v>
      </c>
      <c r="D21" s="28">
        <v>1057.567</v>
      </c>
      <c r="E21" s="27">
        <v>309.99</v>
      </c>
      <c r="F21" s="29">
        <v>1126.0999999999999</v>
      </c>
      <c r="G21" s="27">
        <v>4.67</v>
      </c>
      <c r="H21" s="28">
        <v>9.5890000000000004</v>
      </c>
      <c r="I21" s="27">
        <v>5.65</v>
      </c>
      <c r="J21" s="29">
        <v>6.306</v>
      </c>
      <c r="K21" s="30">
        <v>339.11599999999999</v>
      </c>
      <c r="L21" s="31">
        <v>1047.9780000000001</v>
      </c>
    </row>
    <row r="22" spans="1:12" ht="16.5" customHeight="1" x14ac:dyDescent="0.2">
      <c r="A22" s="25" t="s">
        <v>54</v>
      </c>
      <c r="B22" s="26" t="s">
        <v>55</v>
      </c>
      <c r="C22" s="27">
        <v>995.93</v>
      </c>
      <c r="D22" s="28">
        <v>1870.0239999999999</v>
      </c>
      <c r="E22" s="27">
        <v>319.13400000000001</v>
      </c>
      <c r="F22" s="29">
        <v>519.17200000000003</v>
      </c>
      <c r="G22" s="27">
        <v>11724.062</v>
      </c>
      <c r="H22" s="28">
        <v>15576.376</v>
      </c>
      <c r="I22" s="27">
        <v>4660.2299999999996</v>
      </c>
      <c r="J22" s="29">
        <v>6273.152</v>
      </c>
      <c r="K22" s="30">
        <v>-10728.132</v>
      </c>
      <c r="L22" s="31">
        <v>-13706.352000000001</v>
      </c>
    </row>
    <row r="23" spans="1:12" ht="16.5" customHeight="1" x14ac:dyDescent="0.2">
      <c r="A23" s="25" t="s">
        <v>56</v>
      </c>
      <c r="B23" s="26" t="s">
        <v>57</v>
      </c>
      <c r="C23" s="27">
        <v>5418.8280000000004</v>
      </c>
      <c r="D23" s="28">
        <v>8164.7219999999998</v>
      </c>
      <c r="E23" s="27">
        <v>3438.34</v>
      </c>
      <c r="F23" s="29">
        <v>5140.7349999999997</v>
      </c>
      <c r="G23" s="27">
        <v>8.8889999999999993</v>
      </c>
      <c r="H23" s="28">
        <v>39.968000000000004</v>
      </c>
      <c r="I23" s="27">
        <v>4.4329999999999998</v>
      </c>
      <c r="J23" s="29">
        <v>35.216000000000001</v>
      </c>
      <c r="K23" s="30">
        <v>5409.9390000000003</v>
      </c>
      <c r="L23" s="31">
        <v>8124.7539999999999</v>
      </c>
    </row>
    <row r="24" spans="1:12" ht="16.5" customHeight="1" x14ac:dyDescent="0.2">
      <c r="A24" s="25" t="s">
        <v>58</v>
      </c>
      <c r="B24" s="26" t="s">
        <v>59</v>
      </c>
      <c r="C24" s="27">
        <v>1642.876</v>
      </c>
      <c r="D24" s="28">
        <v>1421.403</v>
      </c>
      <c r="E24" s="27">
        <v>1823.559</v>
      </c>
      <c r="F24" s="29">
        <v>1513.501</v>
      </c>
      <c r="G24" s="27">
        <v>1830.59</v>
      </c>
      <c r="H24" s="28">
        <v>3541.2170000000001</v>
      </c>
      <c r="I24" s="27">
        <v>2639.5</v>
      </c>
      <c r="J24" s="29">
        <v>3862.57</v>
      </c>
      <c r="K24" s="30">
        <v>-187.71399999999994</v>
      </c>
      <c r="L24" s="31">
        <v>-2119.8140000000003</v>
      </c>
    </row>
    <row r="25" spans="1:12" ht="16.5" customHeight="1" x14ac:dyDescent="0.2">
      <c r="A25" s="25" t="s">
        <v>60</v>
      </c>
      <c r="B25" s="26" t="s">
        <v>61</v>
      </c>
      <c r="C25" s="27">
        <v>3146.8519999999999</v>
      </c>
      <c r="D25" s="28">
        <v>689.79399999999998</v>
      </c>
      <c r="E25" s="27">
        <v>559.1</v>
      </c>
      <c r="F25" s="29">
        <v>75.483999999999995</v>
      </c>
      <c r="G25" s="27">
        <v>520.58799999999997</v>
      </c>
      <c r="H25" s="28">
        <v>11665.35</v>
      </c>
      <c r="I25" s="27">
        <v>81.974000000000004</v>
      </c>
      <c r="J25" s="29">
        <v>1749.992</v>
      </c>
      <c r="K25" s="30">
        <v>2626.2640000000001</v>
      </c>
      <c r="L25" s="31">
        <v>-10975.556</v>
      </c>
    </row>
    <row r="26" spans="1:12" ht="16.5" customHeight="1" x14ac:dyDescent="0.2">
      <c r="A26" s="25" t="s">
        <v>62</v>
      </c>
      <c r="B26" s="26" t="s">
        <v>63</v>
      </c>
      <c r="C26" s="27">
        <v>44319.781000000003</v>
      </c>
      <c r="D26" s="28">
        <v>62312.690999999999</v>
      </c>
      <c r="E26" s="27">
        <v>8647.6389999999992</v>
      </c>
      <c r="F26" s="29">
        <v>11570.428</v>
      </c>
      <c r="G26" s="27">
        <v>53.223999999999997</v>
      </c>
      <c r="H26" s="28">
        <v>250.035</v>
      </c>
      <c r="I26" s="27">
        <v>10.631</v>
      </c>
      <c r="J26" s="29">
        <v>49.448999999999998</v>
      </c>
      <c r="K26" s="30">
        <v>44266.557000000001</v>
      </c>
      <c r="L26" s="31">
        <v>62062.655999999995</v>
      </c>
    </row>
    <row r="27" spans="1:12" ht="16.5" customHeight="1" x14ac:dyDescent="0.2">
      <c r="A27" s="25" t="s">
        <v>64</v>
      </c>
      <c r="B27" s="26" t="s">
        <v>65</v>
      </c>
      <c r="C27" s="27">
        <v>664.38300000000004</v>
      </c>
      <c r="D27" s="28">
        <v>585.94299999999998</v>
      </c>
      <c r="E27" s="27">
        <v>121.015</v>
      </c>
      <c r="F27" s="29">
        <v>111.715</v>
      </c>
      <c r="G27" s="27">
        <v>5364.19</v>
      </c>
      <c r="H27" s="28">
        <v>11726.795</v>
      </c>
      <c r="I27" s="27">
        <v>4577.598</v>
      </c>
      <c r="J27" s="29">
        <v>7680.9979999999996</v>
      </c>
      <c r="K27" s="30">
        <v>-4699.8069999999998</v>
      </c>
      <c r="L27" s="31">
        <v>-11140.852000000001</v>
      </c>
    </row>
    <row r="28" spans="1:12" ht="16.5" customHeight="1" x14ac:dyDescent="0.2">
      <c r="A28" s="25" t="s">
        <v>66</v>
      </c>
      <c r="B28" s="26" t="s">
        <v>67</v>
      </c>
      <c r="C28" s="27">
        <v>0</v>
      </c>
      <c r="D28" s="28">
        <v>0</v>
      </c>
      <c r="E28" s="27">
        <v>0</v>
      </c>
      <c r="F28" s="29">
        <v>0</v>
      </c>
      <c r="G28" s="27">
        <v>1479.2349999999999</v>
      </c>
      <c r="H28" s="28">
        <v>3913.0079999999998</v>
      </c>
      <c r="I28" s="27">
        <v>226.005</v>
      </c>
      <c r="J28" s="29">
        <v>519.88800000000003</v>
      </c>
      <c r="K28" s="30">
        <v>-1479.2349999999999</v>
      </c>
      <c r="L28" s="31">
        <v>-3913.0079999999998</v>
      </c>
    </row>
    <row r="29" spans="1:12" ht="16.5" customHeight="1" x14ac:dyDescent="0.2">
      <c r="A29" s="25" t="s">
        <v>68</v>
      </c>
      <c r="B29" s="26" t="s">
        <v>69</v>
      </c>
      <c r="C29" s="27">
        <v>5.7000000000000002E-2</v>
      </c>
      <c r="D29" s="28">
        <v>9.6620000000000008</v>
      </c>
      <c r="E29" s="27">
        <v>3.0000000000000001E-3</v>
      </c>
      <c r="F29" s="29">
        <v>0.189</v>
      </c>
      <c r="G29" s="27">
        <v>11135.88</v>
      </c>
      <c r="H29" s="28">
        <v>8685.0939999999991</v>
      </c>
      <c r="I29" s="27">
        <v>6445.9679999999998</v>
      </c>
      <c r="J29" s="29">
        <v>4553.4430000000002</v>
      </c>
      <c r="K29" s="30">
        <v>-11135.822999999999</v>
      </c>
      <c r="L29" s="31">
        <v>-8675.4319999999989</v>
      </c>
    </row>
    <row r="30" spans="1:12" ht="16.5" customHeight="1" x14ac:dyDescent="0.2">
      <c r="A30" s="25" t="s">
        <v>70</v>
      </c>
      <c r="B30" s="26" t="s">
        <v>71</v>
      </c>
      <c r="C30" s="27">
        <v>0</v>
      </c>
      <c r="D30" s="28">
        <v>0</v>
      </c>
      <c r="E30" s="27">
        <v>0</v>
      </c>
      <c r="F30" s="29">
        <v>0</v>
      </c>
      <c r="G30" s="27">
        <v>40.765000000000001</v>
      </c>
      <c r="H30" s="28">
        <v>0</v>
      </c>
      <c r="I30" s="27">
        <v>0.8</v>
      </c>
      <c r="J30" s="29">
        <v>0</v>
      </c>
      <c r="K30" s="30">
        <v>-40.765000000000001</v>
      </c>
      <c r="L30" s="31">
        <v>0</v>
      </c>
    </row>
    <row r="31" spans="1:12" ht="16.5" customHeight="1" x14ac:dyDescent="0.2">
      <c r="A31" s="25" t="s">
        <v>422</v>
      </c>
      <c r="B31" s="26" t="s">
        <v>423</v>
      </c>
      <c r="C31" s="27">
        <v>0</v>
      </c>
      <c r="D31" s="28">
        <v>0</v>
      </c>
      <c r="E31" s="27">
        <v>0</v>
      </c>
      <c r="F31" s="29">
        <v>0</v>
      </c>
      <c r="G31" s="27">
        <v>0</v>
      </c>
      <c r="H31" s="28">
        <v>2E-3</v>
      </c>
      <c r="I31" s="27">
        <v>0</v>
      </c>
      <c r="J31" s="29">
        <v>0</v>
      </c>
      <c r="K31" s="30">
        <v>0</v>
      </c>
      <c r="L31" s="31">
        <v>-2E-3</v>
      </c>
    </row>
    <row r="32" spans="1:12" ht="16.5" customHeight="1" x14ac:dyDescent="0.2">
      <c r="A32" s="25" t="s">
        <v>72</v>
      </c>
      <c r="B32" s="26" t="s">
        <v>73</v>
      </c>
      <c r="C32" s="27">
        <v>1408.405</v>
      </c>
      <c r="D32" s="28">
        <v>1883.4490000000001</v>
      </c>
      <c r="E32" s="27">
        <v>381.815</v>
      </c>
      <c r="F32" s="29">
        <v>573.09199999999998</v>
      </c>
      <c r="G32" s="27">
        <v>1931.385</v>
      </c>
      <c r="H32" s="28">
        <v>1999.4259999999999</v>
      </c>
      <c r="I32" s="27">
        <v>701.78700000000003</v>
      </c>
      <c r="J32" s="29">
        <v>752.24800000000005</v>
      </c>
      <c r="K32" s="30">
        <v>-522.98</v>
      </c>
      <c r="L32" s="31">
        <v>-115.97699999999986</v>
      </c>
    </row>
    <row r="33" spans="1:12" ht="16.5" customHeight="1" x14ac:dyDescent="0.2">
      <c r="A33" s="25" t="s">
        <v>74</v>
      </c>
      <c r="B33" s="26" t="s">
        <v>75</v>
      </c>
      <c r="C33" s="27">
        <v>164.53100000000001</v>
      </c>
      <c r="D33" s="28">
        <v>156.18199999999999</v>
      </c>
      <c r="E33" s="27">
        <v>1.4450000000000001</v>
      </c>
      <c r="F33" s="29">
        <v>1.27</v>
      </c>
      <c r="G33" s="27">
        <v>3421.7620000000002</v>
      </c>
      <c r="H33" s="28">
        <v>2638.8879999999999</v>
      </c>
      <c r="I33" s="27">
        <v>1023.624</v>
      </c>
      <c r="J33" s="29">
        <v>533.64099999999996</v>
      </c>
      <c r="K33" s="30">
        <v>-3257.2310000000002</v>
      </c>
      <c r="L33" s="31">
        <v>-2482.7060000000001</v>
      </c>
    </row>
    <row r="34" spans="1:12" ht="16.5" customHeight="1" x14ac:dyDescent="0.2">
      <c r="A34" s="25" t="s">
        <v>378</v>
      </c>
      <c r="B34" s="26" t="s">
        <v>379</v>
      </c>
      <c r="C34" s="27">
        <v>0</v>
      </c>
      <c r="D34" s="28">
        <v>5.8000000000000003E-2</v>
      </c>
      <c r="E34" s="27">
        <v>0</v>
      </c>
      <c r="F34" s="29">
        <v>8.2000000000000003E-2</v>
      </c>
      <c r="G34" s="27">
        <v>0</v>
      </c>
      <c r="H34" s="28">
        <v>0</v>
      </c>
      <c r="I34" s="27">
        <v>0</v>
      </c>
      <c r="J34" s="29">
        <v>0</v>
      </c>
      <c r="K34" s="30">
        <v>0</v>
      </c>
      <c r="L34" s="31">
        <v>5.8000000000000003E-2</v>
      </c>
    </row>
    <row r="35" spans="1:12" ht="16.5" customHeight="1" x14ac:dyDescent="0.2">
      <c r="A35" s="25" t="s">
        <v>76</v>
      </c>
      <c r="B35" s="26" t="s">
        <v>77</v>
      </c>
      <c r="C35" s="27">
        <v>0.115</v>
      </c>
      <c r="D35" s="28">
        <v>0.2</v>
      </c>
      <c r="E35" s="27">
        <v>0.17199999999999999</v>
      </c>
      <c r="F35" s="29">
        <v>0.29199999999999998</v>
      </c>
      <c r="G35" s="27">
        <v>0</v>
      </c>
      <c r="H35" s="28">
        <v>0</v>
      </c>
      <c r="I35" s="27">
        <v>0</v>
      </c>
      <c r="J35" s="29">
        <v>0</v>
      </c>
      <c r="K35" s="30">
        <v>0.115</v>
      </c>
      <c r="L35" s="31">
        <v>0.2</v>
      </c>
    </row>
    <row r="36" spans="1:12" ht="16.5" customHeight="1" x14ac:dyDescent="0.2">
      <c r="A36" s="25" t="s">
        <v>380</v>
      </c>
      <c r="B36" s="26" t="s">
        <v>381</v>
      </c>
      <c r="C36" s="27">
        <v>0</v>
      </c>
      <c r="D36" s="28">
        <v>0.21</v>
      </c>
      <c r="E36" s="27">
        <v>0</v>
      </c>
      <c r="F36" s="29">
        <v>1.7000000000000001E-2</v>
      </c>
      <c r="G36" s="27">
        <v>0</v>
      </c>
      <c r="H36" s="28">
        <v>0</v>
      </c>
      <c r="I36" s="27">
        <v>0</v>
      </c>
      <c r="J36" s="29">
        <v>0</v>
      </c>
      <c r="K36" s="30">
        <v>0</v>
      </c>
      <c r="L36" s="31">
        <v>0.21</v>
      </c>
    </row>
    <row r="37" spans="1:12" ht="16.5" customHeight="1" x14ac:dyDescent="0.2">
      <c r="A37" s="25" t="s">
        <v>78</v>
      </c>
      <c r="B37" s="26" t="s">
        <v>79</v>
      </c>
      <c r="C37" s="27">
        <v>604.63699999999994</v>
      </c>
      <c r="D37" s="28">
        <v>703.572</v>
      </c>
      <c r="E37" s="27">
        <v>181.71199999999999</v>
      </c>
      <c r="F37" s="29">
        <v>218.126</v>
      </c>
      <c r="G37" s="27">
        <v>270.54700000000003</v>
      </c>
      <c r="H37" s="28">
        <v>155.32300000000001</v>
      </c>
      <c r="I37" s="27">
        <v>46.037999999999997</v>
      </c>
      <c r="J37" s="29">
        <v>28.914999999999999</v>
      </c>
      <c r="K37" s="30">
        <v>334.08999999999992</v>
      </c>
      <c r="L37" s="31">
        <v>548.24900000000002</v>
      </c>
    </row>
    <row r="38" spans="1:12" ht="16.5" customHeight="1" x14ac:dyDescent="0.2">
      <c r="A38" s="25" t="s">
        <v>80</v>
      </c>
      <c r="B38" s="26" t="s">
        <v>81</v>
      </c>
      <c r="C38" s="27">
        <v>645.21900000000005</v>
      </c>
      <c r="D38" s="28">
        <v>845.23900000000003</v>
      </c>
      <c r="E38" s="27">
        <v>422.17599999999999</v>
      </c>
      <c r="F38" s="29">
        <v>628.16899999999998</v>
      </c>
      <c r="G38" s="27">
        <v>0</v>
      </c>
      <c r="H38" s="28">
        <v>0</v>
      </c>
      <c r="I38" s="27">
        <v>0</v>
      </c>
      <c r="J38" s="29">
        <v>0</v>
      </c>
      <c r="K38" s="30">
        <v>645.21900000000005</v>
      </c>
      <c r="L38" s="31">
        <v>845.23900000000003</v>
      </c>
    </row>
    <row r="39" spans="1:12" ht="16.5" customHeight="1" x14ac:dyDescent="0.2">
      <c r="A39" s="25" t="s">
        <v>82</v>
      </c>
      <c r="B39" s="26" t="s">
        <v>83</v>
      </c>
      <c r="C39" s="27">
        <v>3520.7460000000001</v>
      </c>
      <c r="D39" s="28">
        <v>4035.181</v>
      </c>
      <c r="E39" s="27">
        <v>4639.616</v>
      </c>
      <c r="F39" s="29">
        <v>5145.223</v>
      </c>
      <c r="G39" s="27">
        <v>198.167</v>
      </c>
      <c r="H39" s="28">
        <v>397.47199999999998</v>
      </c>
      <c r="I39" s="27">
        <v>525.78800000000001</v>
      </c>
      <c r="J39" s="29">
        <v>183.053</v>
      </c>
      <c r="K39" s="30">
        <v>3322.5790000000002</v>
      </c>
      <c r="L39" s="31">
        <v>3637.7089999999998</v>
      </c>
    </row>
    <row r="40" spans="1:12" ht="16.5" customHeight="1" x14ac:dyDescent="0.2">
      <c r="A40" s="25" t="s">
        <v>84</v>
      </c>
      <c r="B40" s="26" t="s">
        <v>85</v>
      </c>
      <c r="C40" s="27">
        <v>1374.357</v>
      </c>
      <c r="D40" s="28">
        <v>1067.037</v>
      </c>
      <c r="E40" s="27">
        <v>246.85300000000001</v>
      </c>
      <c r="F40" s="29">
        <v>241.82300000000001</v>
      </c>
      <c r="G40" s="27">
        <v>0</v>
      </c>
      <c r="H40" s="28">
        <v>2.5000000000000001E-2</v>
      </c>
      <c r="I40" s="27">
        <v>0</v>
      </c>
      <c r="J40" s="29">
        <v>1E-3</v>
      </c>
      <c r="K40" s="30">
        <v>1374.357</v>
      </c>
      <c r="L40" s="31">
        <v>1067.0119999999999</v>
      </c>
    </row>
    <row r="41" spans="1:12" ht="16.5" customHeight="1" x14ac:dyDescent="0.2">
      <c r="A41" s="25" t="s">
        <v>86</v>
      </c>
      <c r="B41" s="26" t="s">
        <v>87</v>
      </c>
      <c r="C41" s="27">
        <v>166.16499999999999</v>
      </c>
      <c r="D41" s="28">
        <v>140.595</v>
      </c>
      <c r="E41" s="27">
        <v>68.381</v>
      </c>
      <c r="F41" s="29">
        <v>60.866</v>
      </c>
      <c r="G41" s="27">
        <v>93.049000000000007</v>
      </c>
      <c r="H41" s="28">
        <v>67.25</v>
      </c>
      <c r="I41" s="27">
        <v>7.1870000000000003</v>
      </c>
      <c r="J41" s="29">
        <v>5.38</v>
      </c>
      <c r="K41" s="30">
        <v>73.115999999999985</v>
      </c>
      <c r="L41" s="31">
        <v>73.344999999999999</v>
      </c>
    </row>
    <row r="42" spans="1:12" ht="16.5" customHeight="1" x14ac:dyDescent="0.2">
      <c r="A42" s="25" t="s">
        <v>88</v>
      </c>
      <c r="B42" s="26" t="s">
        <v>89</v>
      </c>
      <c r="C42" s="27">
        <v>218.84</v>
      </c>
      <c r="D42" s="28">
        <v>17444.234</v>
      </c>
      <c r="E42" s="27">
        <v>452.6</v>
      </c>
      <c r="F42" s="29">
        <v>56896.264999999999</v>
      </c>
      <c r="G42" s="27">
        <v>0</v>
      </c>
      <c r="H42" s="28">
        <v>0</v>
      </c>
      <c r="I42" s="27">
        <v>0</v>
      </c>
      <c r="J42" s="29">
        <v>0</v>
      </c>
      <c r="K42" s="30">
        <v>218.84</v>
      </c>
      <c r="L42" s="31">
        <v>17444.234</v>
      </c>
    </row>
    <row r="43" spans="1:12" ht="16.5" customHeight="1" x14ac:dyDescent="0.2">
      <c r="A43" s="25" t="s">
        <v>90</v>
      </c>
      <c r="B43" s="26" t="s">
        <v>91</v>
      </c>
      <c r="C43" s="27">
        <v>8691.3119999999999</v>
      </c>
      <c r="D43" s="28">
        <v>11862.983</v>
      </c>
      <c r="E43" s="27">
        <v>8449.7060000000001</v>
      </c>
      <c r="F43" s="29">
        <v>10322.352000000001</v>
      </c>
      <c r="G43" s="27">
        <v>0</v>
      </c>
      <c r="H43" s="28">
        <v>137.28</v>
      </c>
      <c r="I43" s="27">
        <v>0</v>
      </c>
      <c r="J43" s="29">
        <v>34.32</v>
      </c>
      <c r="K43" s="30">
        <v>8691.3119999999999</v>
      </c>
      <c r="L43" s="31">
        <v>11725.703</v>
      </c>
    </row>
    <row r="44" spans="1:12" ht="16.5" customHeight="1" x14ac:dyDescent="0.2">
      <c r="A44" s="25" t="s">
        <v>92</v>
      </c>
      <c r="B44" s="26" t="s">
        <v>93</v>
      </c>
      <c r="C44" s="27">
        <v>3045.1419999999998</v>
      </c>
      <c r="D44" s="28">
        <v>2799.3220000000001</v>
      </c>
      <c r="E44" s="27">
        <v>4622.7629999999999</v>
      </c>
      <c r="F44" s="29">
        <v>2546.3249999999998</v>
      </c>
      <c r="G44" s="27">
        <v>7.12</v>
      </c>
      <c r="H44" s="28">
        <v>21.928000000000001</v>
      </c>
      <c r="I44" s="27">
        <v>3.3</v>
      </c>
      <c r="J44" s="29">
        <v>38.840000000000003</v>
      </c>
      <c r="K44" s="30">
        <v>3038.0219999999999</v>
      </c>
      <c r="L44" s="31">
        <v>2777.3940000000002</v>
      </c>
    </row>
    <row r="45" spans="1:12" ht="16.5" customHeight="1" x14ac:dyDescent="0.2">
      <c r="A45" s="25" t="s">
        <v>94</v>
      </c>
      <c r="B45" s="26" t="s">
        <v>95</v>
      </c>
      <c r="C45" s="27">
        <v>1987.462</v>
      </c>
      <c r="D45" s="28">
        <v>11959.916999999999</v>
      </c>
      <c r="E45" s="27">
        <v>1504.8630000000001</v>
      </c>
      <c r="F45" s="29">
        <v>16898.008999999998</v>
      </c>
      <c r="G45" s="27">
        <v>0</v>
      </c>
      <c r="H45" s="28">
        <v>0</v>
      </c>
      <c r="I45" s="27">
        <v>0</v>
      </c>
      <c r="J45" s="29">
        <v>0</v>
      </c>
      <c r="K45" s="30">
        <v>1987.462</v>
      </c>
      <c r="L45" s="31">
        <v>11959.916999999999</v>
      </c>
    </row>
    <row r="46" spans="1:12" ht="16.5" customHeight="1" x14ac:dyDescent="0.2">
      <c r="A46" s="25" t="s">
        <v>96</v>
      </c>
      <c r="B46" s="26" t="s">
        <v>97</v>
      </c>
      <c r="C46" s="27">
        <v>5488.3329999999996</v>
      </c>
      <c r="D46" s="28">
        <v>8420.91</v>
      </c>
      <c r="E46" s="27">
        <v>4306.9979999999996</v>
      </c>
      <c r="F46" s="29">
        <v>6457.12</v>
      </c>
      <c r="G46" s="27">
        <v>0</v>
      </c>
      <c r="H46" s="28">
        <v>0</v>
      </c>
      <c r="I46" s="27">
        <v>0</v>
      </c>
      <c r="J46" s="29">
        <v>0</v>
      </c>
      <c r="K46" s="30">
        <v>5488.3329999999996</v>
      </c>
      <c r="L46" s="31">
        <v>8420.91</v>
      </c>
    </row>
    <row r="47" spans="1:12" ht="16.5" customHeight="1" x14ac:dyDescent="0.2">
      <c r="A47" s="25" t="s">
        <v>98</v>
      </c>
      <c r="B47" s="26" t="s">
        <v>99</v>
      </c>
      <c r="C47" s="27">
        <v>951.02800000000002</v>
      </c>
      <c r="D47" s="28">
        <v>8050.1059999999998</v>
      </c>
      <c r="E47" s="27">
        <v>1606.133</v>
      </c>
      <c r="F47" s="29">
        <v>23225.154999999999</v>
      </c>
      <c r="G47" s="27">
        <v>73.263999999999996</v>
      </c>
      <c r="H47" s="28">
        <v>95.225999999999999</v>
      </c>
      <c r="I47" s="27">
        <v>107.22799999999999</v>
      </c>
      <c r="J47" s="29">
        <v>104.301</v>
      </c>
      <c r="K47" s="30">
        <v>877.76400000000001</v>
      </c>
      <c r="L47" s="31">
        <v>7954.88</v>
      </c>
    </row>
    <row r="48" spans="1:12" ht="16.5" customHeight="1" x14ac:dyDescent="0.2">
      <c r="A48" s="25" t="s">
        <v>100</v>
      </c>
      <c r="B48" s="26" t="s">
        <v>101</v>
      </c>
      <c r="C48" s="27">
        <v>607.80100000000004</v>
      </c>
      <c r="D48" s="28">
        <v>599.18600000000004</v>
      </c>
      <c r="E48" s="27">
        <v>489.69</v>
      </c>
      <c r="F48" s="29">
        <v>571.096</v>
      </c>
      <c r="G48" s="27">
        <v>240.47499999999999</v>
      </c>
      <c r="H48" s="28">
        <v>1569.6559999999999</v>
      </c>
      <c r="I48" s="27">
        <v>259.67500000000001</v>
      </c>
      <c r="J48" s="29">
        <v>739.678</v>
      </c>
      <c r="K48" s="30">
        <v>367.32600000000002</v>
      </c>
      <c r="L48" s="31">
        <v>-970.46999999999991</v>
      </c>
    </row>
    <row r="49" spans="1:12" ht="16.5" customHeight="1" x14ac:dyDescent="0.2">
      <c r="A49" s="25" t="s">
        <v>102</v>
      </c>
      <c r="B49" s="26" t="s">
        <v>103</v>
      </c>
      <c r="C49" s="27">
        <v>1.591</v>
      </c>
      <c r="D49" s="28">
        <v>1.43</v>
      </c>
      <c r="E49" s="27">
        <v>0.505</v>
      </c>
      <c r="F49" s="29">
        <v>0.59099999999999997</v>
      </c>
      <c r="G49" s="27">
        <v>0</v>
      </c>
      <c r="H49" s="28">
        <v>0</v>
      </c>
      <c r="I49" s="27">
        <v>0</v>
      </c>
      <c r="J49" s="29">
        <v>0</v>
      </c>
      <c r="K49" s="30">
        <v>1.591</v>
      </c>
      <c r="L49" s="31">
        <v>1.43</v>
      </c>
    </row>
    <row r="50" spans="1:12" ht="16.5" customHeight="1" x14ac:dyDescent="0.2">
      <c r="A50" s="25" t="s">
        <v>104</v>
      </c>
      <c r="B50" s="26" t="s">
        <v>105</v>
      </c>
      <c r="C50" s="27">
        <v>5495.5370000000003</v>
      </c>
      <c r="D50" s="28">
        <v>7850.7060000000001</v>
      </c>
      <c r="E50" s="27">
        <v>3170.3510000000001</v>
      </c>
      <c r="F50" s="29">
        <v>4658.1819999999998</v>
      </c>
      <c r="G50" s="27">
        <v>1163.8340000000001</v>
      </c>
      <c r="H50" s="28">
        <v>1185.2439999999999</v>
      </c>
      <c r="I50" s="27">
        <v>191.178</v>
      </c>
      <c r="J50" s="29">
        <v>153.066</v>
      </c>
      <c r="K50" s="30">
        <v>4331.7030000000004</v>
      </c>
      <c r="L50" s="31">
        <v>6665.4620000000004</v>
      </c>
    </row>
    <row r="51" spans="1:12" ht="16.5" customHeight="1" x14ac:dyDescent="0.2">
      <c r="A51" s="25" t="s">
        <v>106</v>
      </c>
      <c r="B51" s="26" t="s">
        <v>107</v>
      </c>
      <c r="C51" s="27">
        <v>6176.4780000000001</v>
      </c>
      <c r="D51" s="28">
        <v>7031.991</v>
      </c>
      <c r="E51" s="27">
        <v>5168.0690000000004</v>
      </c>
      <c r="F51" s="29">
        <v>6022.29</v>
      </c>
      <c r="G51" s="27">
        <v>1403.356</v>
      </c>
      <c r="H51" s="28">
        <v>3754.5390000000002</v>
      </c>
      <c r="I51" s="27">
        <v>602.54600000000005</v>
      </c>
      <c r="J51" s="29">
        <v>1118.711</v>
      </c>
      <c r="K51" s="30">
        <v>4773.1220000000003</v>
      </c>
      <c r="L51" s="31">
        <v>3277.4519999999998</v>
      </c>
    </row>
    <row r="52" spans="1:12" ht="16.5" customHeight="1" x14ac:dyDescent="0.2">
      <c r="A52" s="25" t="s">
        <v>108</v>
      </c>
      <c r="B52" s="26" t="s">
        <v>109</v>
      </c>
      <c r="C52" s="27">
        <v>0.28899999999999998</v>
      </c>
      <c r="D52" s="28">
        <v>0</v>
      </c>
      <c r="E52" s="27">
        <v>0.12</v>
      </c>
      <c r="F52" s="29">
        <v>0</v>
      </c>
      <c r="G52" s="27">
        <v>195.035</v>
      </c>
      <c r="H52" s="28">
        <v>8.4139999999999997</v>
      </c>
      <c r="I52" s="27">
        <v>49.817999999999998</v>
      </c>
      <c r="J52" s="29">
        <v>2.36</v>
      </c>
      <c r="K52" s="30">
        <v>-194.74600000000001</v>
      </c>
      <c r="L52" s="31">
        <v>-8.4139999999999997</v>
      </c>
    </row>
    <row r="53" spans="1:12" ht="16.5" customHeight="1" x14ac:dyDescent="0.2">
      <c r="A53" s="25" t="s">
        <v>110</v>
      </c>
      <c r="B53" s="26" t="s">
        <v>111</v>
      </c>
      <c r="C53" s="27">
        <v>402.96100000000001</v>
      </c>
      <c r="D53" s="28">
        <v>484.73200000000003</v>
      </c>
      <c r="E53" s="27">
        <v>89.620999999999995</v>
      </c>
      <c r="F53" s="29">
        <v>146.31</v>
      </c>
      <c r="G53" s="27">
        <v>35.289000000000001</v>
      </c>
      <c r="H53" s="28">
        <v>14.387</v>
      </c>
      <c r="I53" s="27">
        <v>12.608000000000001</v>
      </c>
      <c r="J53" s="29">
        <v>1.5760000000000001</v>
      </c>
      <c r="K53" s="30">
        <v>367.67200000000003</v>
      </c>
      <c r="L53" s="31">
        <v>470.34500000000003</v>
      </c>
    </row>
    <row r="54" spans="1:12" ht="16.5" customHeight="1" x14ac:dyDescent="0.2">
      <c r="A54" s="25" t="s">
        <v>112</v>
      </c>
      <c r="B54" s="26" t="s">
        <v>113</v>
      </c>
      <c r="C54" s="27">
        <v>40.805</v>
      </c>
      <c r="D54" s="28">
        <v>229.73599999999999</v>
      </c>
      <c r="E54" s="27">
        <v>24.007999999999999</v>
      </c>
      <c r="F54" s="29">
        <v>198.83199999999999</v>
      </c>
      <c r="G54" s="27">
        <v>986.95799999999997</v>
      </c>
      <c r="H54" s="28">
        <v>945.60900000000004</v>
      </c>
      <c r="I54" s="27">
        <v>1466.8820000000001</v>
      </c>
      <c r="J54" s="29">
        <v>1388.06</v>
      </c>
      <c r="K54" s="30">
        <v>-946.15300000000002</v>
      </c>
      <c r="L54" s="31">
        <v>-715.87300000000005</v>
      </c>
    </row>
    <row r="55" spans="1:12" ht="16.5" customHeight="1" x14ac:dyDescent="0.2">
      <c r="A55" s="25" t="s">
        <v>114</v>
      </c>
      <c r="B55" s="26" t="s">
        <v>115</v>
      </c>
      <c r="C55" s="27">
        <v>129.35499999999999</v>
      </c>
      <c r="D55" s="28">
        <v>200.38300000000001</v>
      </c>
      <c r="E55" s="27">
        <v>101.61199999999999</v>
      </c>
      <c r="F55" s="29">
        <v>131.06200000000001</v>
      </c>
      <c r="G55" s="27">
        <v>0</v>
      </c>
      <c r="H55" s="28">
        <v>0</v>
      </c>
      <c r="I55" s="27">
        <v>0</v>
      </c>
      <c r="J55" s="29">
        <v>0</v>
      </c>
      <c r="K55" s="30">
        <v>129.35499999999999</v>
      </c>
      <c r="L55" s="31">
        <v>200.38300000000001</v>
      </c>
    </row>
    <row r="56" spans="1:12" ht="16.5" customHeight="1" x14ac:dyDescent="0.2">
      <c r="A56" s="25" t="s">
        <v>116</v>
      </c>
      <c r="B56" s="26" t="s">
        <v>117</v>
      </c>
      <c r="C56" s="27">
        <v>209.196</v>
      </c>
      <c r="D56" s="28">
        <v>610.33199999999999</v>
      </c>
      <c r="E56" s="27">
        <v>149.727</v>
      </c>
      <c r="F56" s="29">
        <v>199.61600000000001</v>
      </c>
      <c r="G56" s="27">
        <v>0</v>
      </c>
      <c r="H56" s="28">
        <v>0</v>
      </c>
      <c r="I56" s="27">
        <v>0</v>
      </c>
      <c r="J56" s="29">
        <v>0</v>
      </c>
      <c r="K56" s="30">
        <v>209.196</v>
      </c>
      <c r="L56" s="31">
        <v>610.33199999999999</v>
      </c>
    </row>
    <row r="57" spans="1:12" ht="16.5" customHeight="1" x14ac:dyDescent="0.2">
      <c r="A57" s="25" t="s">
        <v>118</v>
      </c>
      <c r="B57" s="26" t="s">
        <v>119</v>
      </c>
      <c r="C57" s="27">
        <v>70.984999999999999</v>
      </c>
      <c r="D57" s="28">
        <v>43.042999999999999</v>
      </c>
      <c r="E57" s="27">
        <v>10.545</v>
      </c>
      <c r="F57" s="29">
        <v>4.782</v>
      </c>
      <c r="G57" s="27">
        <v>2287.8490000000002</v>
      </c>
      <c r="H57" s="28">
        <v>4291.7790000000005</v>
      </c>
      <c r="I57" s="27">
        <v>548.601</v>
      </c>
      <c r="J57" s="29">
        <v>812.37</v>
      </c>
      <c r="K57" s="30">
        <v>-2216.864</v>
      </c>
      <c r="L57" s="31">
        <v>-4248.7360000000008</v>
      </c>
    </row>
    <row r="58" spans="1:12" ht="16.5" customHeight="1" x14ac:dyDescent="0.2">
      <c r="A58" s="25" t="s">
        <v>120</v>
      </c>
      <c r="B58" s="26" t="s">
        <v>121</v>
      </c>
      <c r="C58" s="27">
        <v>482.83699999999999</v>
      </c>
      <c r="D58" s="28">
        <v>392.94400000000002</v>
      </c>
      <c r="E58" s="27">
        <v>487.86399999999998</v>
      </c>
      <c r="F58" s="29">
        <v>390.298</v>
      </c>
      <c r="G58" s="27">
        <v>0</v>
      </c>
      <c r="H58" s="28">
        <v>0</v>
      </c>
      <c r="I58" s="27">
        <v>0</v>
      </c>
      <c r="J58" s="29">
        <v>0</v>
      </c>
      <c r="K58" s="30">
        <v>482.83699999999999</v>
      </c>
      <c r="L58" s="31">
        <v>392.94400000000002</v>
      </c>
    </row>
    <row r="59" spans="1:12" ht="16.5" customHeight="1" x14ac:dyDescent="0.2">
      <c r="A59" s="25" t="s">
        <v>122</v>
      </c>
      <c r="B59" s="26" t="s">
        <v>123</v>
      </c>
      <c r="C59" s="27">
        <v>10891.483</v>
      </c>
      <c r="D59" s="28">
        <v>15381.558999999999</v>
      </c>
      <c r="E59" s="27">
        <v>5009.3289999999997</v>
      </c>
      <c r="F59" s="29">
        <v>6573.808</v>
      </c>
      <c r="G59" s="27">
        <v>0</v>
      </c>
      <c r="H59" s="28">
        <v>1.2E-2</v>
      </c>
      <c r="I59" s="27">
        <v>0</v>
      </c>
      <c r="J59" s="29">
        <v>0</v>
      </c>
      <c r="K59" s="30">
        <v>10891.483</v>
      </c>
      <c r="L59" s="31">
        <v>15381.546999999999</v>
      </c>
    </row>
    <row r="60" spans="1:12" ht="16.5" customHeight="1" x14ac:dyDescent="0.2">
      <c r="A60" s="25" t="s">
        <v>124</v>
      </c>
      <c r="B60" s="26" t="s">
        <v>125</v>
      </c>
      <c r="C60" s="27">
        <v>9149.83</v>
      </c>
      <c r="D60" s="28">
        <v>10722.859</v>
      </c>
      <c r="E60" s="27">
        <v>8897.4850000000006</v>
      </c>
      <c r="F60" s="29">
        <v>9889.0229999999992</v>
      </c>
      <c r="G60" s="27">
        <v>0</v>
      </c>
      <c r="H60" s="28">
        <v>0</v>
      </c>
      <c r="I60" s="27">
        <v>0</v>
      </c>
      <c r="J60" s="29">
        <v>0</v>
      </c>
      <c r="K60" s="30">
        <v>9149.83</v>
      </c>
      <c r="L60" s="31">
        <v>10722.859</v>
      </c>
    </row>
    <row r="61" spans="1:12" ht="16.5" customHeight="1" x14ac:dyDescent="0.2">
      <c r="A61" s="25" t="s">
        <v>126</v>
      </c>
      <c r="B61" s="26" t="s">
        <v>127</v>
      </c>
      <c r="C61" s="27">
        <v>2434.922</v>
      </c>
      <c r="D61" s="28">
        <v>3952.59</v>
      </c>
      <c r="E61" s="27">
        <v>1163.279</v>
      </c>
      <c r="F61" s="29">
        <v>1604.9480000000001</v>
      </c>
      <c r="G61" s="27">
        <v>0</v>
      </c>
      <c r="H61" s="28">
        <v>0</v>
      </c>
      <c r="I61" s="27">
        <v>0</v>
      </c>
      <c r="J61" s="29">
        <v>0</v>
      </c>
      <c r="K61" s="30">
        <v>2434.922</v>
      </c>
      <c r="L61" s="31">
        <v>3952.59</v>
      </c>
    </row>
    <row r="62" spans="1:12" ht="16.5" customHeight="1" x14ac:dyDescent="0.2">
      <c r="A62" s="25" t="s">
        <v>128</v>
      </c>
      <c r="B62" s="26" t="s">
        <v>129</v>
      </c>
      <c r="C62" s="27">
        <v>301.48399999999998</v>
      </c>
      <c r="D62" s="28">
        <v>266.40499999999997</v>
      </c>
      <c r="E62" s="27">
        <v>222.77500000000001</v>
      </c>
      <c r="F62" s="29">
        <v>201.76900000000001</v>
      </c>
      <c r="G62" s="27">
        <v>0</v>
      </c>
      <c r="H62" s="28">
        <v>10.52</v>
      </c>
      <c r="I62" s="27">
        <v>0</v>
      </c>
      <c r="J62" s="29">
        <v>17.77</v>
      </c>
      <c r="K62" s="30">
        <v>301.48399999999998</v>
      </c>
      <c r="L62" s="31">
        <v>255.88499999999996</v>
      </c>
    </row>
    <row r="63" spans="1:12" ht="16.5" customHeight="1" x14ac:dyDescent="0.2">
      <c r="A63" s="25" t="s">
        <v>130</v>
      </c>
      <c r="B63" s="26" t="s">
        <v>131</v>
      </c>
      <c r="C63" s="27">
        <v>1842.8879999999999</v>
      </c>
      <c r="D63" s="28">
        <v>15524.767</v>
      </c>
      <c r="E63" s="27">
        <v>1645.8130000000001</v>
      </c>
      <c r="F63" s="29">
        <v>16231.519</v>
      </c>
      <c r="G63" s="27">
        <v>0</v>
      </c>
      <c r="H63" s="28">
        <v>15.217000000000001</v>
      </c>
      <c r="I63" s="27">
        <v>0</v>
      </c>
      <c r="J63" s="29">
        <v>19.93</v>
      </c>
      <c r="K63" s="30">
        <v>1842.8879999999999</v>
      </c>
      <c r="L63" s="31">
        <v>15509.55</v>
      </c>
    </row>
    <row r="64" spans="1:12" ht="16.5" customHeight="1" x14ac:dyDescent="0.2">
      <c r="A64" s="25" t="s">
        <v>132</v>
      </c>
      <c r="B64" s="26" t="s">
        <v>133</v>
      </c>
      <c r="C64" s="27">
        <v>3778.6990000000001</v>
      </c>
      <c r="D64" s="28">
        <v>4434.723</v>
      </c>
      <c r="E64" s="27">
        <v>3376.8820000000001</v>
      </c>
      <c r="F64" s="29">
        <v>3886.6790000000001</v>
      </c>
      <c r="G64" s="27">
        <v>67.709999999999994</v>
      </c>
      <c r="H64" s="28">
        <v>0</v>
      </c>
      <c r="I64" s="27">
        <v>109.1</v>
      </c>
      <c r="J64" s="29">
        <v>0</v>
      </c>
      <c r="K64" s="30">
        <v>3710.989</v>
      </c>
      <c r="L64" s="31">
        <v>4434.723</v>
      </c>
    </row>
    <row r="65" spans="1:12" ht="16.5" customHeight="1" x14ac:dyDescent="0.2">
      <c r="A65" s="25" t="s">
        <v>134</v>
      </c>
      <c r="B65" s="26" t="s">
        <v>135</v>
      </c>
      <c r="C65" s="27">
        <v>4570.4009999999998</v>
      </c>
      <c r="D65" s="28">
        <v>7598.1850000000004</v>
      </c>
      <c r="E65" s="27">
        <v>2336.6060000000002</v>
      </c>
      <c r="F65" s="29">
        <v>3959.6990000000001</v>
      </c>
      <c r="G65" s="27">
        <v>3794.6619999999998</v>
      </c>
      <c r="H65" s="28">
        <v>1266.364</v>
      </c>
      <c r="I65" s="27">
        <v>1198.6400000000001</v>
      </c>
      <c r="J65" s="29">
        <v>267.45400000000001</v>
      </c>
      <c r="K65" s="30">
        <v>775.73900000000003</v>
      </c>
      <c r="L65" s="31">
        <v>6331.8209999999999</v>
      </c>
    </row>
    <row r="66" spans="1:12" ht="16.5" customHeight="1" x14ac:dyDescent="0.2">
      <c r="A66" s="25" t="s">
        <v>136</v>
      </c>
      <c r="B66" s="26" t="s">
        <v>137</v>
      </c>
      <c r="C66" s="27">
        <v>2587.587</v>
      </c>
      <c r="D66" s="28">
        <v>2932.0459999999998</v>
      </c>
      <c r="E66" s="27">
        <v>1517.7719999999999</v>
      </c>
      <c r="F66" s="29">
        <v>1055.675</v>
      </c>
      <c r="G66" s="27">
        <v>30631.311000000002</v>
      </c>
      <c r="H66" s="28">
        <v>36044.517999999996</v>
      </c>
      <c r="I66" s="27">
        <v>14790.989</v>
      </c>
      <c r="J66" s="29">
        <v>12758.858</v>
      </c>
      <c r="K66" s="30">
        <v>-28043.724000000002</v>
      </c>
      <c r="L66" s="31">
        <v>-33112.471999999994</v>
      </c>
    </row>
    <row r="67" spans="1:12" ht="16.5" customHeight="1" x14ac:dyDescent="0.2">
      <c r="A67" s="25" t="s">
        <v>382</v>
      </c>
      <c r="B67" s="26" t="s">
        <v>383</v>
      </c>
      <c r="C67" s="27">
        <v>0</v>
      </c>
      <c r="D67" s="28">
        <v>0.88700000000000001</v>
      </c>
      <c r="E67" s="27">
        <v>0</v>
      </c>
      <c r="F67" s="29">
        <v>0.24</v>
      </c>
      <c r="G67" s="27">
        <v>0</v>
      </c>
      <c r="H67" s="28">
        <v>0</v>
      </c>
      <c r="I67" s="27">
        <v>0</v>
      </c>
      <c r="J67" s="29">
        <v>0</v>
      </c>
      <c r="K67" s="30">
        <v>0</v>
      </c>
      <c r="L67" s="31">
        <v>0.88700000000000001</v>
      </c>
    </row>
    <row r="68" spans="1:12" ht="16.5" customHeight="1" x14ac:dyDescent="0.2">
      <c r="A68" s="25" t="s">
        <v>138</v>
      </c>
      <c r="B68" s="26" t="s">
        <v>139</v>
      </c>
      <c r="C68" s="27">
        <v>398.36500000000001</v>
      </c>
      <c r="D68" s="28">
        <v>343.92899999999997</v>
      </c>
      <c r="E68" s="27">
        <v>83.863</v>
      </c>
      <c r="F68" s="29">
        <v>75.385999999999996</v>
      </c>
      <c r="G68" s="27">
        <v>720.12699999999995</v>
      </c>
      <c r="H68" s="28">
        <v>491.31299999999999</v>
      </c>
      <c r="I68" s="27">
        <v>311.51499999999999</v>
      </c>
      <c r="J68" s="29">
        <v>132.26</v>
      </c>
      <c r="K68" s="30">
        <v>-321.76199999999994</v>
      </c>
      <c r="L68" s="31">
        <v>-147.38400000000001</v>
      </c>
    </row>
    <row r="69" spans="1:12" ht="16.5" customHeight="1" x14ac:dyDescent="0.2">
      <c r="A69" s="25" t="s">
        <v>140</v>
      </c>
      <c r="B69" s="26" t="s">
        <v>141</v>
      </c>
      <c r="C69" s="27">
        <v>1.423</v>
      </c>
      <c r="D69" s="28">
        <v>0</v>
      </c>
      <c r="E69" s="27">
        <v>0.36699999999999999</v>
      </c>
      <c r="F69" s="29">
        <v>0</v>
      </c>
      <c r="G69" s="27">
        <v>0</v>
      </c>
      <c r="H69" s="28">
        <v>0</v>
      </c>
      <c r="I69" s="27">
        <v>0</v>
      </c>
      <c r="J69" s="29">
        <v>0</v>
      </c>
      <c r="K69" s="30">
        <v>1.423</v>
      </c>
      <c r="L69" s="31">
        <v>0</v>
      </c>
    </row>
    <row r="70" spans="1:12" ht="16.5" customHeight="1" x14ac:dyDescent="0.2">
      <c r="A70" s="25" t="s">
        <v>142</v>
      </c>
      <c r="B70" s="26" t="s">
        <v>143</v>
      </c>
      <c r="C70" s="27">
        <v>28396.076000000001</v>
      </c>
      <c r="D70" s="28">
        <v>40328.319000000003</v>
      </c>
      <c r="E70" s="27">
        <v>5580.902</v>
      </c>
      <c r="F70" s="29">
        <v>5298.5190000000002</v>
      </c>
      <c r="G70" s="27">
        <v>309.15899999999999</v>
      </c>
      <c r="H70" s="28">
        <v>509.01100000000002</v>
      </c>
      <c r="I70" s="27">
        <v>53.363999999999997</v>
      </c>
      <c r="J70" s="29">
        <v>71.792000000000002</v>
      </c>
      <c r="K70" s="30">
        <v>28086.917000000001</v>
      </c>
      <c r="L70" s="31">
        <v>39819.308000000005</v>
      </c>
    </row>
    <row r="71" spans="1:12" ht="16.5" customHeight="1" x14ac:dyDescent="0.2">
      <c r="A71" s="25" t="s">
        <v>144</v>
      </c>
      <c r="B71" s="26" t="s">
        <v>145</v>
      </c>
      <c r="C71" s="27">
        <v>2560.9270000000001</v>
      </c>
      <c r="D71" s="28">
        <v>2315.8890000000001</v>
      </c>
      <c r="E71" s="27">
        <v>358.09199999999998</v>
      </c>
      <c r="F71" s="29">
        <v>284.71499999999997</v>
      </c>
      <c r="G71" s="27">
        <v>223.38499999999999</v>
      </c>
      <c r="H71" s="28">
        <v>752.697</v>
      </c>
      <c r="I71" s="27">
        <v>12.856</v>
      </c>
      <c r="J71" s="29">
        <v>33.511000000000003</v>
      </c>
      <c r="K71" s="30">
        <v>2337.5420000000004</v>
      </c>
      <c r="L71" s="31">
        <v>1563.192</v>
      </c>
    </row>
    <row r="72" spans="1:12" ht="16.5" customHeight="1" x14ac:dyDescent="0.2">
      <c r="A72" s="25" t="s">
        <v>146</v>
      </c>
      <c r="B72" s="26" t="s">
        <v>147</v>
      </c>
      <c r="C72" s="27">
        <v>16.484999999999999</v>
      </c>
      <c r="D72" s="28">
        <v>17.616</v>
      </c>
      <c r="E72" s="27">
        <v>0.94199999999999995</v>
      </c>
      <c r="F72" s="29">
        <v>0.73599999999999999</v>
      </c>
      <c r="G72" s="27">
        <v>0</v>
      </c>
      <c r="H72" s="28">
        <v>0</v>
      </c>
      <c r="I72" s="27">
        <v>0</v>
      </c>
      <c r="J72" s="29">
        <v>0</v>
      </c>
      <c r="K72" s="30">
        <v>16.484999999999999</v>
      </c>
      <c r="L72" s="31">
        <v>17.616</v>
      </c>
    </row>
    <row r="73" spans="1:12" ht="16.5" customHeight="1" x14ac:dyDescent="0.2">
      <c r="A73" s="25" t="s">
        <v>148</v>
      </c>
      <c r="B73" s="26" t="s">
        <v>149</v>
      </c>
      <c r="C73" s="27">
        <v>422.25200000000001</v>
      </c>
      <c r="D73" s="28">
        <v>563.43700000000001</v>
      </c>
      <c r="E73" s="27">
        <v>47.454999999999998</v>
      </c>
      <c r="F73" s="29">
        <v>65.540999999999997</v>
      </c>
      <c r="G73" s="27">
        <v>1.242</v>
      </c>
      <c r="H73" s="28">
        <v>0.30399999999999999</v>
      </c>
      <c r="I73" s="27">
        <v>9.2999999999999999E-2</v>
      </c>
      <c r="J73" s="29">
        <v>0.02</v>
      </c>
      <c r="K73" s="30">
        <v>421.01</v>
      </c>
      <c r="L73" s="31">
        <v>563.13300000000004</v>
      </c>
    </row>
    <row r="74" spans="1:12" ht="16.5" customHeight="1" x14ac:dyDescent="0.2">
      <c r="A74" s="25" t="s">
        <v>150</v>
      </c>
      <c r="B74" s="26" t="s">
        <v>151</v>
      </c>
      <c r="C74" s="27">
        <v>2.5999999999999999E-2</v>
      </c>
      <c r="D74" s="28">
        <v>0</v>
      </c>
      <c r="E74" s="27">
        <v>0</v>
      </c>
      <c r="F74" s="29">
        <v>0</v>
      </c>
      <c r="G74" s="27">
        <v>0</v>
      </c>
      <c r="H74" s="28">
        <v>0</v>
      </c>
      <c r="I74" s="27">
        <v>0</v>
      </c>
      <c r="J74" s="29">
        <v>0</v>
      </c>
      <c r="K74" s="30">
        <v>2.5999999999999999E-2</v>
      </c>
      <c r="L74" s="31">
        <v>0</v>
      </c>
    </row>
    <row r="75" spans="1:12" ht="16.5" customHeight="1" x14ac:dyDescent="0.2">
      <c r="A75" s="25" t="s">
        <v>152</v>
      </c>
      <c r="B75" s="26" t="s">
        <v>153</v>
      </c>
      <c r="C75" s="27">
        <v>32.133000000000003</v>
      </c>
      <c r="D75" s="28">
        <v>32.192</v>
      </c>
      <c r="E75" s="27">
        <v>2.7829999999999999</v>
      </c>
      <c r="F75" s="29">
        <v>2.6779999999999999</v>
      </c>
      <c r="G75" s="27">
        <v>0</v>
      </c>
      <c r="H75" s="28">
        <v>0</v>
      </c>
      <c r="I75" s="27">
        <v>0</v>
      </c>
      <c r="J75" s="29">
        <v>0</v>
      </c>
      <c r="K75" s="30">
        <v>32.133000000000003</v>
      </c>
      <c r="L75" s="31">
        <v>32.192</v>
      </c>
    </row>
    <row r="76" spans="1:12" ht="16.5" customHeight="1" x14ac:dyDescent="0.2">
      <c r="A76" s="25" t="s">
        <v>154</v>
      </c>
      <c r="B76" s="26" t="s">
        <v>155</v>
      </c>
      <c r="C76" s="27">
        <v>3.53</v>
      </c>
      <c r="D76" s="28">
        <v>2.7909999999999999</v>
      </c>
      <c r="E76" s="27">
        <v>0.16900000000000001</v>
      </c>
      <c r="F76" s="29">
        <v>0.113</v>
      </c>
      <c r="G76" s="27">
        <v>0</v>
      </c>
      <c r="H76" s="28">
        <v>0</v>
      </c>
      <c r="I76" s="27">
        <v>0</v>
      </c>
      <c r="J76" s="29">
        <v>0</v>
      </c>
      <c r="K76" s="30">
        <v>3.53</v>
      </c>
      <c r="L76" s="31">
        <v>2.7909999999999999</v>
      </c>
    </row>
    <row r="77" spans="1:12" ht="16.5" customHeight="1" x14ac:dyDescent="0.2">
      <c r="A77" s="25" t="s">
        <v>156</v>
      </c>
      <c r="B77" s="26" t="s">
        <v>157</v>
      </c>
      <c r="C77" s="27">
        <v>14.125999999999999</v>
      </c>
      <c r="D77" s="28">
        <v>58.969000000000001</v>
      </c>
      <c r="E77" s="27">
        <v>0.96899999999999997</v>
      </c>
      <c r="F77" s="29">
        <v>2.0419999999999998</v>
      </c>
      <c r="G77" s="27">
        <v>0</v>
      </c>
      <c r="H77" s="28">
        <v>0</v>
      </c>
      <c r="I77" s="27">
        <v>0</v>
      </c>
      <c r="J77" s="29">
        <v>0</v>
      </c>
      <c r="K77" s="30">
        <v>14.125999999999999</v>
      </c>
      <c r="L77" s="31">
        <v>58.969000000000001</v>
      </c>
    </row>
    <row r="78" spans="1:12" ht="16.5" customHeight="1" x14ac:dyDescent="0.2">
      <c r="A78" s="25" t="s">
        <v>158</v>
      </c>
      <c r="B78" s="26" t="s">
        <v>159</v>
      </c>
      <c r="C78" s="27">
        <v>45.578000000000003</v>
      </c>
      <c r="D78" s="28">
        <v>53.792999999999999</v>
      </c>
      <c r="E78" s="27">
        <v>13.212</v>
      </c>
      <c r="F78" s="29">
        <v>4.7510000000000003</v>
      </c>
      <c r="G78" s="27">
        <v>137.46199999999999</v>
      </c>
      <c r="H78" s="28">
        <v>167.654</v>
      </c>
      <c r="I78" s="27">
        <v>159.541</v>
      </c>
      <c r="J78" s="29">
        <v>179.01499999999999</v>
      </c>
      <c r="K78" s="30">
        <v>-91.883999999999986</v>
      </c>
      <c r="L78" s="31">
        <v>-113.86099999999999</v>
      </c>
    </row>
    <row r="79" spans="1:12" ht="16.5" customHeight="1" x14ac:dyDescent="0.2">
      <c r="A79" s="25" t="s">
        <v>160</v>
      </c>
      <c r="B79" s="26" t="s">
        <v>161</v>
      </c>
      <c r="C79" s="27">
        <v>674.87599999999998</v>
      </c>
      <c r="D79" s="28">
        <v>667.08299999999997</v>
      </c>
      <c r="E79" s="27">
        <v>457.96699999999998</v>
      </c>
      <c r="F79" s="29">
        <v>478.32299999999998</v>
      </c>
      <c r="G79" s="27">
        <v>32.944000000000003</v>
      </c>
      <c r="H79" s="28">
        <v>19.422000000000001</v>
      </c>
      <c r="I79" s="27">
        <v>12.034000000000001</v>
      </c>
      <c r="J79" s="29">
        <v>9.6</v>
      </c>
      <c r="K79" s="30">
        <v>641.93200000000002</v>
      </c>
      <c r="L79" s="31">
        <v>647.66099999999994</v>
      </c>
    </row>
    <row r="80" spans="1:12" ht="16.5" customHeight="1" x14ac:dyDescent="0.2">
      <c r="A80" s="25" t="s">
        <v>162</v>
      </c>
      <c r="B80" s="26" t="s">
        <v>163</v>
      </c>
      <c r="C80" s="27">
        <v>0</v>
      </c>
      <c r="D80" s="28">
        <v>0</v>
      </c>
      <c r="E80" s="27">
        <v>0</v>
      </c>
      <c r="F80" s="29">
        <v>0</v>
      </c>
      <c r="G80" s="27">
        <v>321.38400000000001</v>
      </c>
      <c r="H80" s="28">
        <v>676.29600000000005</v>
      </c>
      <c r="I80" s="27">
        <v>986.1</v>
      </c>
      <c r="J80" s="29">
        <v>2116</v>
      </c>
      <c r="K80" s="30">
        <v>-321.38400000000001</v>
      </c>
      <c r="L80" s="31">
        <v>-676.29600000000005</v>
      </c>
    </row>
    <row r="81" spans="1:12" ht="16.5" customHeight="1" x14ac:dyDescent="0.2">
      <c r="A81" s="25" t="s">
        <v>164</v>
      </c>
      <c r="B81" s="26" t="s">
        <v>165</v>
      </c>
      <c r="C81" s="27">
        <v>0</v>
      </c>
      <c r="D81" s="28">
        <v>281.779</v>
      </c>
      <c r="E81" s="27">
        <v>0</v>
      </c>
      <c r="F81" s="29">
        <v>857.66800000000001</v>
      </c>
      <c r="G81" s="27">
        <v>400</v>
      </c>
      <c r="H81" s="28">
        <v>0</v>
      </c>
      <c r="I81" s="27">
        <v>601.67100000000005</v>
      </c>
      <c r="J81" s="29">
        <v>0</v>
      </c>
      <c r="K81" s="30">
        <v>-400</v>
      </c>
      <c r="L81" s="31">
        <v>281.779</v>
      </c>
    </row>
    <row r="82" spans="1:12" ht="16.5" customHeight="1" x14ac:dyDescent="0.2">
      <c r="A82" s="25" t="s">
        <v>166</v>
      </c>
      <c r="B82" s="26" t="s">
        <v>167</v>
      </c>
      <c r="C82" s="27">
        <v>0.38300000000000001</v>
      </c>
      <c r="D82" s="28">
        <v>0</v>
      </c>
      <c r="E82" s="27">
        <v>0.1</v>
      </c>
      <c r="F82" s="29">
        <v>0</v>
      </c>
      <c r="G82" s="27">
        <v>4228.5079999999998</v>
      </c>
      <c r="H82" s="28">
        <v>231.184</v>
      </c>
      <c r="I82" s="27">
        <v>20370.07</v>
      </c>
      <c r="J82" s="29">
        <v>1123.2</v>
      </c>
      <c r="K82" s="30">
        <v>-4228.125</v>
      </c>
      <c r="L82" s="31">
        <v>-231.184</v>
      </c>
    </row>
    <row r="83" spans="1:12" ht="16.5" customHeight="1" x14ac:dyDescent="0.2">
      <c r="A83" s="25" t="s">
        <v>168</v>
      </c>
      <c r="B83" s="26" t="s">
        <v>169</v>
      </c>
      <c r="C83" s="27">
        <v>0</v>
      </c>
      <c r="D83" s="28">
        <v>0</v>
      </c>
      <c r="E83" s="27">
        <v>0</v>
      </c>
      <c r="F83" s="29">
        <v>0</v>
      </c>
      <c r="G83" s="27">
        <v>72.662999999999997</v>
      </c>
      <c r="H83" s="28">
        <v>15.794</v>
      </c>
      <c r="I83" s="27">
        <v>368.32</v>
      </c>
      <c r="J83" s="29">
        <v>46.1</v>
      </c>
      <c r="K83" s="30">
        <v>-72.662999999999997</v>
      </c>
      <c r="L83" s="31">
        <v>-15.794</v>
      </c>
    </row>
    <row r="84" spans="1:12" ht="16.5" customHeight="1" x14ac:dyDescent="0.2">
      <c r="A84" s="25" t="s">
        <v>170</v>
      </c>
      <c r="B84" s="26" t="s">
        <v>171</v>
      </c>
      <c r="C84" s="27">
        <v>0</v>
      </c>
      <c r="D84" s="28">
        <v>0.70499999999999996</v>
      </c>
      <c r="E84" s="27">
        <v>0</v>
      </c>
      <c r="F84" s="29">
        <v>0.19800000000000001</v>
      </c>
      <c r="G84" s="27">
        <v>13077.736999999999</v>
      </c>
      <c r="H84" s="28">
        <v>7244.0609999999997</v>
      </c>
      <c r="I84" s="27">
        <v>3561.7719999999999</v>
      </c>
      <c r="J84" s="29">
        <v>1566.59</v>
      </c>
      <c r="K84" s="30">
        <v>-13077.736999999999</v>
      </c>
      <c r="L84" s="31">
        <v>-7243.3559999999998</v>
      </c>
    </row>
    <row r="85" spans="1:12" ht="16.5" customHeight="1" x14ac:dyDescent="0.2">
      <c r="A85" s="25" t="s">
        <v>172</v>
      </c>
      <c r="B85" s="26" t="s">
        <v>173</v>
      </c>
      <c r="C85" s="27">
        <v>24.094999999999999</v>
      </c>
      <c r="D85" s="28">
        <v>11.617000000000001</v>
      </c>
      <c r="E85" s="27">
        <v>19.59</v>
      </c>
      <c r="F85" s="29">
        <v>5.5979999999999999</v>
      </c>
      <c r="G85" s="27">
        <v>0.621</v>
      </c>
      <c r="H85" s="28">
        <v>0</v>
      </c>
      <c r="I85" s="27">
        <v>0.28799999999999998</v>
      </c>
      <c r="J85" s="29">
        <v>0</v>
      </c>
      <c r="K85" s="30">
        <v>23.474</v>
      </c>
      <c r="L85" s="31">
        <v>11.617000000000001</v>
      </c>
    </row>
    <row r="86" spans="1:12" ht="16.5" customHeight="1" x14ac:dyDescent="0.2">
      <c r="A86" s="25" t="s">
        <v>174</v>
      </c>
      <c r="B86" s="26" t="s">
        <v>175</v>
      </c>
      <c r="C86" s="27">
        <v>0</v>
      </c>
      <c r="D86" s="28">
        <v>0</v>
      </c>
      <c r="E86" s="27">
        <v>0</v>
      </c>
      <c r="F86" s="29">
        <v>0</v>
      </c>
      <c r="G86" s="27">
        <v>581.84100000000001</v>
      </c>
      <c r="H86" s="28">
        <v>417.44499999999999</v>
      </c>
      <c r="I86" s="27">
        <v>2263.13</v>
      </c>
      <c r="J86" s="29">
        <v>1039.0550000000001</v>
      </c>
      <c r="K86" s="30">
        <v>-581.84100000000001</v>
      </c>
      <c r="L86" s="31">
        <v>-417.44499999999999</v>
      </c>
    </row>
    <row r="87" spans="1:12" ht="16.5" customHeight="1" x14ac:dyDescent="0.2">
      <c r="A87" s="25" t="s">
        <v>176</v>
      </c>
      <c r="B87" s="26" t="s">
        <v>177</v>
      </c>
      <c r="C87" s="27">
        <v>10.468</v>
      </c>
      <c r="D87" s="28">
        <v>2.6819999999999999</v>
      </c>
      <c r="E87" s="27">
        <v>4.5549999999999997</v>
      </c>
      <c r="F87" s="29">
        <v>1.36</v>
      </c>
      <c r="G87" s="27">
        <v>4145.8239999999996</v>
      </c>
      <c r="H87" s="28">
        <v>2364.5610000000001</v>
      </c>
      <c r="I87" s="27">
        <v>16550.131000000001</v>
      </c>
      <c r="J87" s="29">
        <v>10030.255999999999</v>
      </c>
      <c r="K87" s="30">
        <v>-4135.3559999999998</v>
      </c>
      <c r="L87" s="31">
        <v>-2361.8790000000004</v>
      </c>
    </row>
    <row r="88" spans="1:12" ht="16.5" customHeight="1" x14ac:dyDescent="0.2">
      <c r="A88" s="25" t="s">
        <v>178</v>
      </c>
      <c r="B88" s="26" t="s">
        <v>179</v>
      </c>
      <c r="C88" s="27">
        <v>1.4E-2</v>
      </c>
      <c r="D88" s="28">
        <v>0</v>
      </c>
      <c r="E88" s="27">
        <v>2E-3</v>
      </c>
      <c r="F88" s="29">
        <v>0</v>
      </c>
      <c r="G88" s="27">
        <v>0</v>
      </c>
      <c r="H88" s="28">
        <v>287.17</v>
      </c>
      <c r="I88" s="27">
        <v>0</v>
      </c>
      <c r="J88" s="29">
        <v>845.57</v>
      </c>
      <c r="K88" s="30">
        <v>1.4E-2</v>
      </c>
      <c r="L88" s="31">
        <v>-287.17</v>
      </c>
    </row>
    <row r="89" spans="1:12" ht="16.5" customHeight="1" x14ac:dyDescent="0.2">
      <c r="A89" s="25" t="s">
        <v>180</v>
      </c>
      <c r="B89" s="26" t="s">
        <v>181</v>
      </c>
      <c r="C89" s="27">
        <v>3.3029999999999999</v>
      </c>
      <c r="D89" s="28">
        <v>15.903</v>
      </c>
      <c r="E89" s="27">
        <v>1.98</v>
      </c>
      <c r="F89" s="29">
        <v>66.426000000000002</v>
      </c>
      <c r="G89" s="27">
        <v>105.17</v>
      </c>
      <c r="H89" s="28">
        <v>113.97499999999999</v>
      </c>
      <c r="I89" s="27">
        <v>85.2</v>
      </c>
      <c r="J89" s="29">
        <v>73.602000000000004</v>
      </c>
      <c r="K89" s="30">
        <v>-101.867</v>
      </c>
      <c r="L89" s="31">
        <v>-98.071999999999989</v>
      </c>
    </row>
    <row r="90" spans="1:12" ht="16.5" customHeight="1" x14ac:dyDescent="0.2">
      <c r="A90" s="25" t="s">
        <v>182</v>
      </c>
      <c r="B90" s="26" t="s">
        <v>183</v>
      </c>
      <c r="C90" s="27">
        <v>0.80300000000000005</v>
      </c>
      <c r="D90" s="28">
        <v>0.435</v>
      </c>
      <c r="E90" s="27">
        <v>0.29499999999999998</v>
      </c>
      <c r="F90" s="29">
        <v>0.112</v>
      </c>
      <c r="G90" s="27">
        <v>137.34800000000001</v>
      </c>
      <c r="H90" s="28">
        <v>242.36099999999999</v>
      </c>
      <c r="I90" s="27">
        <v>338.75599999999997</v>
      </c>
      <c r="J90" s="29">
        <v>622.048</v>
      </c>
      <c r="K90" s="30">
        <v>-136.54500000000002</v>
      </c>
      <c r="L90" s="31">
        <v>-241.92599999999999</v>
      </c>
    </row>
    <row r="91" spans="1:12" ht="16.5" customHeight="1" x14ac:dyDescent="0.2">
      <c r="A91" s="25" t="s">
        <v>184</v>
      </c>
      <c r="B91" s="26" t="s">
        <v>185</v>
      </c>
      <c r="C91" s="27">
        <v>25.016999999999999</v>
      </c>
      <c r="D91" s="28">
        <v>0.19600000000000001</v>
      </c>
      <c r="E91" s="27">
        <v>23.087</v>
      </c>
      <c r="F91" s="29">
        <v>0.106</v>
      </c>
      <c r="G91" s="27">
        <v>2418.0770000000002</v>
      </c>
      <c r="H91" s="28">
        <v>2783.2130000000002</v>
      </c>
      <c r="I91" s="27">
        <v>4453.6719999999996</v>
      </c>
      <c r="J91" s="29">
        <v>5877.9560000000001</v>
      </c>
      <c r="K91" s="30">
        <v>-2393.0600000000004</v>
      </c>
      <c r="L91" s="31">
        <v>-2783.0170000000003</v>
      </c>
    </row>
    <row r="92" spans="1:12" ht="16.5" customHeight="1" x14ac:dyDescent="0.2">
      <c r="A92" s="25" t="s">
        <v>186</v>
      </c>
      <c r="B92" s="26" t="s">
        <v>187</v>
      </c>
      <c r="C92" s="27">
        <v>0</v>
      </c>
      <c r="D92" s="28">
        <v>6.3079999999999998</v>
      </c>
      <c r="E92" s="27">
        <v>0</v>
      </c>
      <c r="F92" s="29">
        <v>7.62</v>
      </c>
      <c r="G92" s="27">
        <v>0</v>
      </c>
      <c r="H92" s="28">
        <v>0</v>
      </c>
      <c r="I92" s="27">
        <v>0</v>
      </c>
      <c r="J92" s="29">
        <v>0</v>
      </c>
      <c r="K92" s="30">
        <v>0</v>
      </c>
      <c r="L92" s="31">
        <v>6.3079999999999998</v>
      </c>
    </row>
    <row r="93" spans="1:12" ht="16.5" customHeight="1" x14ac:dyDescent="0.2">
      <c r="A93" s="25" t="s">
        <v>188</v>
      </c>
      <c r="B93" s="26" t="s">
        <v>189</v>
      </c>
      <c r="C93" s="27">
        <v>8.1839999999999993</v>
      </c>
      <c r="D93" s="28">
        <v>3.9470000000000001</v>
      </c>
      <c r="E93" s="27">
        <v>2.38</v>
      </c>
      <c r="F93" s="29">
        <v>2.125</v>
      </c>
      <c r="G93" s="27">
        <v>0.308</v>
      </c>
      <c r="H93" s="28">
        <v>1.4259999999999999</v>
      </c>
      <c r="I93" s="27">
        <v>0.48</v>
      </c>
      <c r="J93" s="29">
        <v>1.44</v>
      </c>
      <c r="K93" s="30">
        <v>7.8759999999999994</v>
      </c>
      <c r="L93" s="31">
        <v>2.5209999999999999</v>
      </c>
    </row>
    <row r="94" spans="1:12" ht="16.5" customHeight="1" x14ac:dyDescent="0.2">
      <c r="A94" s="25" t="s">
        <v>190</v>
      </c>
      <c r="B94" s="26" t="s">
        <v>191</v>
      </c>
      <c r="C94" s="27">
        <v>471.29899999999998</v>
      </c>
      <c r="D94" s="28">
        <v>495.33300000000003</v>
      </c>
      <c r="E94" s="27">
        <v>516</v>
      </c>
      <c r="F94" s="29">
        <v>628</v>
      </c>
      <c r="G94" s="27">
        <v>2046.722</v>
      </c>
      <c r="H94" s="28">
        <v>2701.163</v>
      </c>
      <c r="I94" s="27">
        <v>4495.57</v>
      </c>
      <c r="J94" s="29">
        <v>6280.75</v>
      </c>
      <c r="K94" s="30">
        <v>-1575.423</v>
      </c>
      <c r="L94" s="31">
        <v>-2205.83</v>
      </c>
    </row>
    <row r="95" spans="1:12" ht="16.5" customHeight="1" x14ac:dyDescent="0.2">
      <c r="A95" s="25" t="s">
        <v>192</v>
      </c>
      <c r="B95" s="26" t="s">
        <v>193</v>
      </c>
      <c r="C95" s="27">
        <v>87.887</v>
      </c>
      <c r="D95" s="28">
        <v>1226.81</v>
      </c>
      <c r="E95" s="27">
        <v>73.212999999999994</v>
      </c>
      <c r="F95" s="29">
        <v>1255.672</v>
      </c>
      <c r="G95" s="27">
        <v>2143.8150000000001</v>
      </c>
      <c r="H95" s="28">
        <v>401.52199999999999</v>
      </c>
      <c r="I95" s="27">
        <v>4086.4749999999999</v>
      </c>
      <c r="J95" s="29">
        <v>826</v>
      </c>
      <c r="K95" s="30">
        <v>-2055.9279999999999</v>
      </c>
      <c r="L95" s="31">
        <v>825.28800000000001</v>
      </c>
    </row>
    <row r="96" spans="1:12" ht="16.5" customHeight="1" x14ac:dyDescent="0.2">
      <c r="A96" s="25" t="s">
        <v>194</v>
      </c>
      <c r="B96" s="26" t="s">
        <v>195</v>
      </c>
      <c r="C96" s="27">
        <v>407.53699999999998</v>
      </c>
      <c r="D96" s="28">
        <v>231.08500000000001</v>
      </c>
      <c r="E96" s="27">
        <v>217.94499999999999</v>
      </c>
      <c r="F96" s="29">
        <v>163.04</v>
      </c>
      <c r="G96" s="27">
        <v>0</v>
      </c>
      <c r="H96" s="28">
        <v>0</v>
      </c>
      <c r="I96" s="27">
        <v>0</v>
      </c>
      <c r="J96" s="29">
        <v>0</v>
      </c>
      <c r="K96" s="30">
        <v>407.53699999999998</v>
      </c>
      <c r="L96" s="31">
        <v>231.08500000000001</v>
      </c>
    </row>
    <row r="97" spans="1:12" ht="16.5" customHeight="1" x14ac:dyDescent="0.2">
      <c r="A97" s="25" t="s">
        <v>196</v>
      </c>
      <c r="B97" s="26" t="s">
        <v>197</v>
      </c>
      <c r="C97" s="27">
        <v>0</v>
      </c>
      <c r="D97" s="28">
        <v>7.7930000000000001</v>
      </c>
      <c r="E97" s="27">
        <v>0</v>
      </c>
      <c r="F97" s="29">
        <v>3.6360000000000001</v>
      </c>
      <c r="G97" s="27">
        <v>27537.816999999999</v>
      </c>
      <c r="H97" s="28">
        <v>47456.38</v>
      </c>
      <c r="I97" s="27">
        <v>68585.346999999994</v>
      </c>
      <c r="J97" s="29">
        <v>125761.38800000001</v>
      </c>
      <c r="K97" s="30">
        <v>-27537.816999999999</v>
      </c>
      <c r="L97" s="31">
        <v>-47448.587</v>
      </c>
    </row>
    <row r="98" spans="1:12" ht="16.5" customHeight="1" x14ac:dyDescent="0.2">
      <c r="A98" s="25" t="s">
        <v>198</v>
      </c>
      <c r="B98" s="26" t="s">
        <v>199</v>
      </c>
      <c r="C98" s="27">
        <v>397.71300000000002</v>
      </c>
      <c r="D98" s="28">
        <v>6.9660000000000002</v>
      </c>
      <c r="E98" s="27">
        <v>213.75</v>
      </c>
      <c r="F98" s="29">
        <v>2.9140000000000001</v>
      </c>
      <c r="G98" s="27">
        <v>0</v>
      </c>
      <c r="H98" s="28">
        <v>1E-3</v>
      </c>
      <c r="I98" s="27">
        <v>0</v>
      </c>
      <c r="J98" s="29">
        <v>0</v>
      </c>
      <c r="K98" s="30">
        <v>397.71300000000002</v>
      </c>
      <c r="L98" s="31">
        <v>6.9649999999999999</v>
      </c>
    </row>
    <row r="99" spans="1:12" ht="16.5" customHeight="1" x14ac:dyDescent="0.2">
      <c r="A99" s="25" t="s">
        <v>200</v>
      </c>
      <c r="B99" s="26" t="s">
        <v>201</v>
      </c>
      <c r="C99" s="27">
        <v>7.2750000000000004</v>
      </c>
      <c r="D99" s="28">
        <v>8.1300000000000008</v>
      </c>
      <c r="E99" s="27">
        <v>2.92</v>
      </c>
      <c r="F99" s="29">
        <v>3.3380000000000001</v>
      </c>
      <c r="G99" s="27">
        <v>6492.9319999999998</v>
      </c>
      <c r="H99" s="28">
        <v>2763.4859999999999</v>
      </c>
      <c r="I99" s="27">
        <v>12210.004000000001</v>
      </c>
      <c r="J99" s="29">
        <v>3976.3910000000001</v>
      </c>
      <c r="K99" s="30">
        <v>-6485.6570000000002</v>
      </c>
      <c r="L99" s="31">
        <v>-2755.3559999999998</v>
      </c>
    </row>
    <row r="100" spans="1:12" ht="16.5" customHeight="1" x14ac:dyDescent="0.2">
      <c r="A100" s="25" t="s">
        <v>202</v>
      </c>
      <c r="B100" s="26" t="s">
        <v>203</v>
      </c>
      <c r="C100" s="27">
        <v>0.28999999999999998</v>
      </c>
      <c r="D100" s="28">
        <v>1.2999999999999999E-2</v>
      </c>
      <c r="E100" s="27">
        <v>1.2999999999999999E-2</v>
      </c>
      <c r="F100" s="29">
        <v>1E-3</v>
      </c>
      <c r="G100" s="27">
        <v>0</v>
      </c>
      <c r="H100" s="28">
        <v>0</v>
      </c>
      <c r="I100" s="27">
        <v>0</v>
      </c>
      <c r="J100" s="29">
        <v>0</v>
      </c>
      <c r="K100" s="30">
        <v>0.28999999999999998</v>
      </c>
      <c r="L100" s="31">
        <v>1.2999999999999999E-2</v>
      </c>
    </row>
    <row r="101" spans="1:12" ht="16.5" customHeight="1" x14ac:dyDescent="0.2">
      <c r="A101" s="25" t="s">
        <v>204</v>
      </c>
      <c r="B101" s="26" t="s">
        <v>205</v>
      </c>
      <c r="C101" s="27">
        <v>0</v>
      </c>
      <c r="D101" s="28">
        <v>0</v>
      </c>
      <c r="E101" s="27">
        <v>0</v>
      </c>
      <c r="F101" s="29">
        <v>0</v>
      </c>
      <c r="G101" s="27">
        <v>1.84</v>
      </c>
      <c r="H101" s="28">
        <v>0</v>
      </c>
      <c r="I101" s="27">
        <v>0.83</v>
      </c>
      <c r="J101" s="29">
        <v>0</v>
      </c>
      <c r="K101" s="30">
        <v>-1.84</v>
      </c>
      <c r="L101" s="31">
        <v>0</v>
      </c>
    </row>
    <row r="102" spans="1:12" ht="16.5" customHeight="1" x14ac:dyDescent="0.2">
      <c r="A102" s="25" t="s">
        <v>206</v>
      </c>
      <c r="B102" s="26" t="s">
        <v>207</v>
      </c>
      <c r="C102" s="27">
        <v>531.23199999999997</v>
      </c>
      <c r="D102" s="28">
        <v>534.49400000000003</v>
      </c>
      <c r="E102" s="27">
        <v>314.524</v>
      </c>
      <c r="F102" s="29">
        <v>246.01599999999999</v>
      </c>
      <c r="G102" s="27">
        <v>1764.182</v>
      </c>
      <c r="H102" s="28">
        <v>854.35</v>
      </c>
      <c r="I102" s="27">
        <v>3066</v>
      </c>
      <c r="J102" s="29">
        <v>1179.5840000000001</v>
      </c>
      <c r="K102" s="30">
        <v>-1232.95</v>
      </c>
      <c r="L102" s="31">
        <v>-319.85599999999999</v>
      </c>
    </row>
    <row r="103" spans="1:12" ht="16.5" customHeight="1" x14ac:dyDescent="0.2">
      <c r="A103" s="25" t="s">
        <v>208</v>
      </c>
      <c r="B103" s="26" t="s">
        <v>209</v>
      </c>
      <c r="C103" s="27">
        <v>2.5579999999999998</v>
      </c>
      <c r="D103" s="28">
        <v>3.1E-2</v>
      </c>
      <c r="E103" s="27">
        <v>0.36499999999999999</v>
      </c>
      <c r="F103" s="29">
        <v>0.02</v>
      </c>
      <c r="G103" s="27">
        <v>8.6</v>
      </c>
      <c r="H103" s="28">
        <v>0</v>
      </c>
      <c r="I103" s="27">
        <v>22</v>
      </c>
      <c r="J103" s="29">
        <v>0</v>
      </c>
      <c r="K103" s="30">
        <v>-6.0419999999999998</v>
      </c>
      <c r="L103" s="31">
        <v>3.1E-2</v>
      </c>
    </row>
    <row r="104" spans="1:12" ht="16.5" customHeight="1" x14ac:dyDescent="0.2">
      <c r="A104" s="25" t="s">
        <v>210</v>
      </c>
      <c r="B104" s="26" t="s">
        <v>211</v>
      </c>
      <c r="C104" s="27">
        <v>303.24400000000003</v>
      </c>
      <c r="D104" s="28">
        <v>1551.64</v>
      </c>
      <c r="E104" s="27">
        <v>13.872</v>
      </c>
      <c r="F104" s="29">
        <v>37.731999999999999</v>
      </c>
      <c r="G104" s="27">
        <v>39.712000000000003</v>
      </c>
      <c r="H104" s="28">
        <v>133.77600000000001</v>
      </c>
      <c r="I104" s="27">
        <v>3.3260000000000001</v>
      </c>
      <c r="J104" s="29">
        <v>68.503</v>
      </c>
      <c r="K104" s="30">
        <v>263.53200000000004</v>
      </c>
      <c r="L104" s="31">
        <v>1417.864</v>
      </c>
    </row>
    <row r="105" spans="1:12" ht="16.5" customHeight="1" x14ac:dyDescent="0.2">
      <c r="A105" s="25" t="s">
        <v>212</v>
      </c>
      <c r="B105" s="26" t="s">
        <v>213</v>
      </c>
      <c r="C105" s="27">
        <v>529.25599999999997</v>
      </c>
      <c r="D105" s="28">
        <v>690.16300000000001</v>
      </c>
      <c r="E105" s="27">
        <v>43.67</v>
      </c>
      <c r="F105" s="29">
        <v>49.320999999999998</v>
      </c>
      <c r="G105" s="27">
        <v>0</v>
      </c>
      <c r="H105" s="28">
        <v>211.09800000000001</v>
      </c>
      <c r="I105" s="27">
        <v>0</v>
      </c>
      <c r="J105" s="29">
        <v>34.880000000000003</v>
      </c>
      <c r="K105" s="30">
        <v>529.25599999999997</v>
      </c>
      <c r="L105" s="31">
        <v>479.065</v>
      </c>
    </row>
    <row r="106" spans="1:12" ht="16.5" customHeight="1" x14ac:dyDescent="0.2">
      <c r="A106" s="25" t="s">
        <v>214</v>
      </c>
      <c r="B106" s="26" t="s">
        <v>215</v>
      </c>
      <c r="C106" s="27">
        <v>386.16800000000001</v>
      </c>
      <c r="D106" s="28">
        <v>489.49599999999998</v>
      </c>
      <c r="E106" s="27">
        <v>86.245999999999995</v>
      </c>
      <c r="F106" s="29">
        <v>129.40899999999999</v>
      </c>
      <c r="G106" s="27">
        <v>3987.4490000000001</v>
      </c>
      <c r="H106" s="28">
        <v>4085.5390000000002</v>
      </c>
      <c r="I106" s="27">
        <v>1406.5119999999999</v>
      </c>
      <c r="J106" s="29">
        <v>1340.721</v>
      </c>
      <c r="K106" s="30">
        <v>-3601.2809999999999</v>
      </c>
      <c r="L106" s="31">
        <v>-3596.0430000000001</v>
      </c>
    </row>
    <row r="107" spans="1:12" ht="16.5" customHeight="1" x14ac:dyDescent="0.2">
      <c r="A107" s="25" t="s">
        <v>216</v>
      </c>
      <c r="B107" s="26" t="s">
        <v>217</v>
      </c>
      <c r="C107" s="27">
        <v>16.212</v>
      </c>
      <c r="D107" s="28">
        <v>20.28</v>
      </c>
      <c r="E107" s="27">
        <v>7.657</v>
      </c>
      <c r="F107" s="29">
        <v>3.6819999999999999</v>
      </c>
      <c r="G107" s="27">
        <v>330.57</v>
      </c>
      <c r="H107" s="28">
        <v>250.29</v>
      </c>
      <c r="I107" s="27">
        <v>65.557000000000002</v>
      </c>
      <c r="J107" s="29">
        <v>27.648</v>
      </c>
      <c r="K107" s="30">
        <v>-314.358</v>
      </c>
      <c r="L107" s="31">
        <v>-230.01</v>
      </c>
    </row>
    <row r="108" spans="1:12" ht="16.5" customHeight="1" x14ac:dyDescent="0.2">
      <c r="A108" s="25" t="s">
        <v>218</v>
      </c>
      <c r="B108" s="26" t="s">
        <v>219</v>
      </c>
      <c r="C108" s="27">
        <v>1.2</v>
      </c>
      <c r="D108" s="28">
        <v>0</v>
      </c>
      <c r="E108" s="27">
        <v>1</v>
      </c>
      <c r="F108" s="29">
        <v>0</v>
      </c>
      <c r="G108" s="27">
        <v>0</v>
      </c>
      <c r="H108" s="28">
        <v>14.255000000000001</v>
      </c>
      <c r="I108" s="27">
        <v>0</v>
      </c>
      <c r="J108" s="29">
        <v>90.86</v>
      </c>
      <c r="K108" s="30">
        <v>1.2</v>
      </c>
      <c r="L108" s="31">
        <v>-14.255000000000001</v>
      </c>
    </row>
    <row r="109" spans="1:12" ht="16.5" customHeight="1" x14ac:dyDescent="0.2">
      <c r="A109" s="25" t="s">
        <v>220</v>
      </c>
      <c r="B109" s="26" t="s">
        <v>221</v>
      </c>
      <c r="C109" s="27">
        <v>46.234000000000002</v>
      </c>
      <c r="D109" s="28">
        <v>53.497999999999998</v>
      </c>
      <c r="E109" s="27">
        <v>41.045999999999999</v>
      </c>
      <c r="F109" s="29">
        <v>46.984000000000002</v>
      </c>
      <c r="G109" s="27">
        <v>187.73</v>
      </c>
      <c r="H109" s="28">
        <v>1064.279</v>
      </c>
      <c r="I109" s="27">
        <v>821.87</v>
      </c>
      <c r="J109" s="29">
        <v>692.23099999999999</v>
      </c>
      <c r="K109" s="30">
        <v>-141.49599999999998</v>
      </c>
      <c r="L109" s="31">
        <v>-1010.7809999999999</v>
      </c>
    </row>
    <row r="110" spans="1:12" ht="16.5" customHeight="1" x14ac:dyDescent="0.2">
      <c r="A110" s="25" t="s">
        <v>222</v>
      </c>
      <c r="B110" s="26" t="s">
        <v>223</v>
      </c>
      <c r="C110" s="27">
        <v>6.9980000000000002</v>
      </c>
      <c r="D110" s="28">
        <v>0.26600000000000001</v>
      </c>
      <c r="E110" s="27">
        <v>0.20899999999999999</v>
      </c>
      <c r="F110" s="29">
        <v>6.0000000000000001E-3</v>
      </c>
      <c r="G110" s="27">
        <v>0</v>
      </c>
      <c r="H110" s="28">
        <v>0</v>
      </c>
      <c r="I110" s="27">
        <v>0</v>
      </c>
      <c r="J110" s="29">
        <v>0</v>
      </c>
      <c r="K110" s="30">
        <v>6.9980000000000002</v>
      </c>
      <c r="L110" s="31">
        <v>0.26600000000000001</v>
      </c>
    </row>
    <row r="111" spans="1:12" ht="16.5" customHeight="1" x14ac:dyDescent="0.2">
      <c r="A111" s="25" t="s">
        <v>224</v>
      </c>
      <c r="B111" s="26" t="s">
        <v>225</v>
      </c>
      <c r="C111" s="27">
        <v>723.09</v>
      </c>
      <c r="D111" s="28">
        <v>510.26499999999999</v>
      </c>
      <c r="E111" s="27">
        <v>61.164000000000001</v>
      </c>
      <c r="F111" s="29">
        <v>44.222000000000001</v>
      </c>
      <c r="G111" s="27">
        <v>897.69299999999998</v>
      </c>
      <c r="H111" s="28">
        <v>15.827999999999999</v>
      </c>
      <c r="I111" s="27">
        <v>282.54899999999998</v>
      </c>
      <c r="J111" s="29">
        <v>11.702</v>
      </c>
      <c r="K111" s="30">
        <v>-174.60299999999995</v>
      </c>
      <c r="L111" s="31">
        <v>494.43700000000001</v>
      </c>
    </row>
    <row r="112" spans="1:12" ht="16.5" customHeight="1" x14ac:dyDescent="0.2">
      <c r="A112" s="25" t="s">
        <v>226</v>
      </c>
      <c r="B112" s="26" t="s">
        <v>227</v>
      </c>
      <c r="C112" s="27">
        <v>33.789000000000001</v>
      </c>
      <c r="D112" s="28">
        <v>73.564999999999998</v>
      </c>
      <c r="E112" s="27">
        <v>31.616</v>
      </c>
      <c r="F112" s="29">
        <v>59.529000000000003</v>
      </c>
      <c r="G112" s="27">
        <v>49.707000000000001</v>
      </c>
      <c r="H112" s="28">
        <v>45.651000000000003</v>
      </c>
      <c r="I112" s="27">
        <v>53.081000000000003</v>
      </c>
      <c r="J112" s="29">
        <v>64.78</v>
      </c>
      <c r="K112" s="30">
        <v>-15.917999999999999</v>
      </c>
      <c r="L112" s="31">
        <v>27.913999999999994</v>
      </c>
    </row>
    <row r="113" spans="1:12" ht="16.5" customHeight="1" x14ac:dyDescent="0.2">
      <c r="A113" s="25" t="s">
        <v>228</v>
      </c>
      <c r="B113" s="26" t="s">
        <v>229</v>
      </c>
      <c r="C113" s="27">
        <v>22.209</v>
      </c>
      <c r="D113" s="28">
        <v>113.389</v>
      </c>
      <c r="E113" s="27">
        <v>6.6420000000000003</v>
      </c>
      <c r="F113" s="29">
        <v>22.388000000000002</v>
      </c>
      <c r="G113" s="27">
        <v>20505.855</v>
      </c>
      <c r="H113" s="28">
        <v>18108.657999999999</v>
      </c>
      <c r="I113" s="27">
        <v>209066.46400000001</v>
      </c>
      <c r="J113" s="29">
        <v>119028.86</v>
      </c>
      <c r="K113" s="30">
        <v>-20483.646000000001</v>
      </c>
      <c r="L113" s="31">
        <v>-17995.269</v>
      </c>
    </row>
    <row r="114" spans="1:12" ht="16.5" customHeight="1" x14ac:dyDescent="0.2">
      <c r="A114" s="25" t="s">
        <v>230</v>
      </c>
      <c r="B114" s="26" t="s">
        <v>231</v>
      </c>
      <c r="C114" s="27">
        <v>0</v>
      </c>
      <c r="D114" s="28">
        <v>0</v>
      </c>
      <c r="E114" s="27">
        <v>0</v>
      </c>
      <c r="F114" s="29">
        <v>0</v>
      </c>
      <c r="G114" s="27">
        <v>8278.7109999999993</v>
      </c>
      <c r="H114" s="28">
        <v>8421.7540000000008</v>
      </c>
      <c r="I114" s="27">
        <v>11847.53</v>
      </c>
      <c r="J114" s="29">
        <v>9234.4040000000005</v>
      </c>
      <c r="K114" s="30">
        <v>-8278.7109999999993</v>
      </c>
      <c r="L114" s="31">
        <v>-8421.7540000000008</v>
      </c>
    </row>
    <row r="115" spans="1:12" ht="16.5" customHeight="1" x14ac:dyDescent="0.2">
      <c r="A115" s="25" t="s">
        <v>232</v>
      </c>
      <c r="B115" s="26" t="s">
        <v>233</v>
      </c>
      <c r="C115" s="27">
        <v>1346.7660000000001</v>
      </c>
      <c r="D115" s="28">
        <v>1872.0160000000001</v>
      </c>
      <c r="E115" s="27">
        <v>1986.0050000000001</v>
      </c>
      <c r="F115" s="29">
        <v>2180.0459999999998</v>
      </c>
      <c r="G115" s="27">
        <v>232.95500000000001</v>
      </c>
      <c r="H115" s="28">
        <v>522.83199999999999</v>
      </c>
      <c r="I115" s="27">
        <v>262.95999999999998</v>
      </c>
      <c r="J115" s="29">
        <v>507.81</v>
      </c>
      <c r="K115" s="30">
        <v>1113.8110000000001</v>
      </c>
      <c r="L115" s="31">
        <v>1349.1840000000002</v>
      </c>
    </row>
    <row r="116" spans="1:12" ht="16.5" customHeight="1" x14ac:dyDescent="0.2">
      <c r="A116" s="25" t="s">
        <v>234</v>
      </c>
      <c r="B116" s="26" t="s">
        <v>235</v>
      </c>
      <c r="C116" s="27">
        <v>292.13299999999998</v>
      </c>
      <c r="D116" s="28">
        <v>483.91300000000001</v>
      </c>
      <c r="E116" s="27">
        <v>102</v>
      </c>
      <c r="F116" s="29">
        <v>203.47900000000001</v>
      </c>
      <c r="G116" s="27">
        <v>0</v>
      </c>
      <c r="H116" s="28">
        <v>0</v>
      </c>
      <c r="I116" s="27">
        <v>0</v>
      </c>
      <c r="J116" s="29">
        <v>0</v>
      </c>
      <c r="K116" s="30">
        <v>292.13299999999998</v>
      </c>
      <c r="L116" s="31">
        <v>483.91300000000001</v>
      </c>
    </row>
    <row r="117" spans="1:12" ht="16.5" customHeight="1" x14ac:dyDescent="0.2">
      <c r="A117" s="25" t="s">
        <v>238</v>
      </c>
      <c r="B117" s="26" t="s">
        <v>239</v>
      </c>
      <c r="C117" s="27">
        <v>71.003</v>
      </c>
      <c r="D117" s="28">
        <v>58.4</v>
      </c>
      <c r="E117" s="27">
        <v>19.260000000000002</v>
      </c>
      <c r="F117" s="29">
        <v>8</v>
      </c>
      <c r="G117" s="27">
        <v>117937.93399999999</v>
      </c>
      <c r="H117" s="28">
        <v>229810.10200000001</v>
      </c>
      <c r="I117" s="27">
        <v>156691.21100000001</v>
      </c>
      <c r="J117" s="29">
        <v>237312.644</v>
      </c>
      <c r="K117" s="30">
        <v>-117866.931</v>
      </c>
      <c r="L117" s="31">
        <v>-229751.70200000002</v>
      </c>
    </row>
    <row r="118" spans="1:12" ht="16.5" customHeight="1" x14ac:dyDescent="0.2">
      <c r="A118" s="25" t="s">
        <v>240</v>
      </c>
      <c r="B118" s="26" t="s">
        <v>241</v>
      </c>
      <c r="C118" s="27">
        <v>5.0999999999999997E-2</v>
      </c>
      <c r="D118" s="28">
        <v>0</v>
      </c>
      <c r="E118" s="27">
        <v>0</v>
      </c>
      <c r="F118" s="29">
        <v>0</v>
      </c>
      <c r="G118" s="27">
        <v>0.46899999999999997</v>
      </c>
      <c r="H118" s="28">
        <v>0</v>
      </c>
      <c r="I118" s="27">
        <v>0.08</v>
      </c>
      <c r="J118" s="29">
        <v>0</v>
      </c>
      <c r="K118" s="30">
        <v>-0.41799999999999998</v>
      </c>
      <c r="L118" s="31">
        <v>0</v>
      </c>
    </row>
    <row r="119" spans="1:12" ht="16.5" customHeight="1" x14ac:dyDescent="0.2">
      <c r="A119" s="25" t="s">
        <v>242</v>
      </c>
      <c r="B119" s="26" t="s">
        <v>243</v>
      </c>
      <c r="C119" s="27">
        <v>247.869</v>
      </c>
      <c r="D119" s="28">
        <v>345.72800000000001</v>
      </c>
      <c r="E119" s="27">
        <v>26.789000000000001</v>
      </c>
      <c r="F119" s="29">
        <v>58.24</v>
      </c>
      <c r="G119" s="27">
        <v>0</v>
      </c>
      <c r="H119" s="28">
        <v>0</v>
      </c>
      <c r="I119" s="27">
        <v>0</v>
      </c>
      <c r="J119" s="29">
        <v>0</v>
      </c>
      <c r="K119" s="30">
        <v>247.869</v>
      </c>
      <c r="L119" s="31">
        <v>345.72800000000001</v>
      </c>
    </row>
    <row r="120" spans="1:12" ht="16.5" customHeight="1" x14ac:dyDescent="0.2">
      <c r="A120" s="25" t="s">
        <v>244</v>
      </c>
      <c r="B120" s="26" t="s">
        <v>245</v>
      </c>
      <c r="C120" s="27">
        <v>10.768000000000001</v>
      </c>
      <c r="D120" s="28">
        <v>40.472000000000001</v>
      </c>
      <c r="E120" s="27">
        <v>1.651</v>
      </c>
      <c r="F120" s="29">
        <v>11.811</v>
      </c>
      <c r="G120" s="27">
        <v>0</v>
      </c>
      <c r="H120" s="28">
        <v>0</v>
      </c>
      <c r="I120" s="27">
        <v>0</v>
      </c>
      <c r="J120" s="29">
        <v>0</v>
      </c>
      <c r="K120" s="30">
        <v>10.768000000000001</v>
      </c>
      <c r="L120" s="31">
        <v>40.472000000000001</v>
      </c>
    </row>
    <row r="121" spans="1:12" ht="16.5" customHeight="1" x14ac:dyDescent="0.2">
      <c r="A121" s="25" t="s">
        <v>246</v>
      </c>
      <c r="B121" s="26" t="s">
        <v>247</v>
      </c>
      <c r="C121" s="27">
        <v>0.16800000000000001</v>
      </c>
      <c r="D121" s="28">
        <v>0</v>
      </c>
      <c r="E121" s="27">
        <v>5.5E-2</v>
      </c>
      <c r="F121" s="29">
        <v>0</v>
      </c>
      <c r="G121" s="27">
        <v>258817.59400000001</v>
      </c>
      <c r="H121" s="28">
        <v>88654.176999999996</v>
      </c>
      <c r="I121" s="27">
        <v>330424.68099999998</v>
      </c>
      <c r="J121" s="29">
        <v>81289.294999999998</v>
      </c>
      <c r="K121" s="30">
        <v>-258817.42600000001</v>
      </c>
      <c r="L121" s="31">
        <v>-88654.176999999996</v>
      </c>
    </row>
    <row r="122" spans="1:12" ht="16.5" customHeight="1" x14ac:dyDescent="0.2">
      <c r="A122" s="25" t="s">
        <v>248</v>
      </c>
      <c r="B122" s="26" t="s">
        <v>249</v>
      </c>
      <c r="C122" s="27">
        <v>77.626999999999995</v>
      </c>
      <c r="D122" s="28">
        <v>91.995999999999995</v>
      </c>
      <c r="E122" s="27">
        <v>17.055</v>
      </c>
      <c r="F122" s="29">
        <v>18.151</v>
      </c>
      <c r="G122" s="27">
        <v>0.14399999999999999</v>
      </c>
      <c r="H122" s="28">
        <v>0</v>
      </c>
      <c r="I122" s="27">
        <v>1.4E-2</v>
      </c>
      <c r="J122" s="29">
        <v>0</v>
      </c>
      <c r="K122" s="30">
        <v>77.48299999999999</v>
      </c>
      <c r="L122" s="31">
        <v>91.995999999999995</v>
      </c>
    </row>
    <row r="123" spans="1:12" ht="16.5" customHeight="1" x14ac:dyDescent="0.2">
      <c r="A123" s="25" t="s">
        <v>250</v>
      </c>
      <c r="B123" s="26" t="s">
        <v>251</v>
      </c>
      <c r="C123" s="27">
        <v>436.55799999999999</v>
      </c>
      <c r="D123" s="28">
        <v>1033.5909999999999</v>
      </c>
      <c r="E123" s="27">
        <v>381.32799999999997</v>
      </c>
      <c r="F123" s="29">
        <v>803.41700000000003</v>
      </c>
      <c r="G123" s="27">
        <v>21280.799999999999</v>
      </c>
      <c r="H123" s="28">
        <v>5574.549</v>
      </c>
      <c r="I123" s="27">
        <v>27067.373</v>
      </c>
      <c r="J123" s="29">
        <v>5309.08</v>
      </c>
      <c r="K123" s="30">
        <v>-20844.241999999998</v>
      </c>
      <c r="L123" s="31">
        <v>-4540.9580000000005</v>
      </c>
    </row>
    <row r="124" spans="1:12" ht="16.5" customHeight="1" x14ac:dyDescent="0.2">
      <c r="A124" s="25" t="s">
        <v>252</v>
      </c>
      <c r="B124" s="26" t="s">
        <v>253</v>
      </c>
      <c r="C124" s="27">
        <v>43.149000000000001</v>
      </c>
      <c r="D124" s="28">
        <v>71.686000000000007</v>
      </c>
      <c r="E124" s="27">
        <v>6.4050000000000002</v>
      </c>
      <c r="F124" s="29">
        <v>17.603999999999999</v>
      </c>
      <c r="G124" s="27">
        <v>686.12300000000005</v>
      </c>
      <c r="H124" s="28">
        <v>867.82899999999995</v>
      </c>
      <c r="I124" s="27">
        <v>440.57799999999997</v>
      </c>
      <c r="J124" s="29">
        <v>660.54</v>
      </c>
      <c r="K124" s="30">
        <v>-642.97400000000005</v>
      </c>
      <c r="L124" s="31">
        <v>-796.14299999999992</v>
      </c>
    </row>
    <row r="125" spans="1:12" ht="16.5" customHeight="1" x14ac:dyDescent="0.2">
      <c r="A125" s="25" t="s">
        <v>254</v>
      </c>
      <c r="B125" s="26" t="s">
        <v>255</v>
      </c>
      <c r="C125" s="27">
        <v>28.16</v>
      </c>
      <c r="D125" s="28">
        <v>34.237000000000002</v>
      </c>
      <c r="E125" s="27">
        <v>4.7190000000000003</v>
      </c>
      <c r="F125" s="29">
        <v>5.0730000000000004</v>
      </c>
      <c r="G125" s="27">
        <v>0</v>
      </c>
      <c r="H125" s="28">
        <v>0</v>
      </c>
      <c r="I125" s="27">
        <v>0</v>
      </c>
      <c r="J125" s="29">
        <v>0</v>
      </c>
      <c r="K125" s="30">
        <v>28.16</v>
      </c>
      <c r="L125" s="31">
        <v>34.237000000000002</v>
      </c>
    </row>
    <row r="126" spans="1:12" ht="16.5" customHeight="1" x14ac:dyDescent="0.2">
      <c r="A126" s="25" t="s">
        <v>256</v>
      </c>
      <c r="B126" s="26" t="s">
        <v>257</v>
      </c>
      <c r="C126" s="27">
        <v>585.274</v>
      </c>
      <c r="D126" s="28">
        <v>559.99</v>
      </c>
      <c r="E126" s="27">
        <v>283.92399999999998</v>
      </c>
      <c r="F126" s="29">
        <v>210.196</v>
      </c>
      <c r="G126" s="27">
        <v>319.10199999999998</v>
      </c>
      <c r="H126" s="28">
        <v>424.697</v>
      </c>
      <c r="I126" s="27">
        <v>135.80600000000001</v>
      </c>
      <c r="J126" s="29">
        <v>198.02600000000001</v>
      </c>
      <c r="K126" s="30">
        <v>266.17200000000003</v>
      </c>
      <c r="L126" s="31">
        <v>135.29300000000001</v>
      </c>
    </row>
    <row r="127" spans="1:12" ht="16.5" customHeight="1" x14ac:dyDescent="0.2">
      <c r="A127" s="25" t="s">
        <v>258</v>
      </c>
      <c r="B127" s="26" t="s">
        <v>259</v>
      </c>
      <c r="C127" s="27">
        <v>114.72799999999999</v>
      </c>
      <c r="D127" s="28">
        <v>177.65899999999999</v>
      </c>
      <c r="E127" s="27">
        <v>58.16</v>
      </c>
      <c r="F127" s="29">
        <v>95.283000000000001</v>
      </c>
      <c r="G127" s="27">
        <v>3298.5039999999999</v>
      </c>
      <c r="H127" s="28">
        <v>33741.074999999997</v>
      </c>
      <c r="I127" s="27">
        <v>4127.0200000000004</v>
      </c>
      <c r="J127" s="29">
        <v>34277.889000000003</v>
      </c>
      <c r="K127" s="30">
        <v>-3183.7759999999998</v>
      </c>
      <c r="L127" s="31">
        <v>-33563.415999999997</v>
      </c>
    </row>
    <row r="128" spans="1:12" ht="16.5" customHeight="1" x14ac:dyDescent="0.2">
      <c r="A128" s="25" t="s">
        <v>260</v>
      </c>
      <c r="B128" s="26" t="s">
        <v>261</v>
      </c>
      <c r="C128" s="27">
        <v>0</v>
      </c>
      <c r="D128" s="28">
        <v>99.677999999999997</v>
      </c>
      <c r="E128" s="27">
        <v>0</v>
      </c>
      <c r="F128" s="29">
        <v>213.36199999999999</v>
      </c>
      <c r="G128" s="27">
        <v>0</v>
      </c>
      <c r="H128" s="28">
        <v>0</v>
      </c>
      <c r="I128" s="27">
        <v>0</v>
      </c>
      <c r="J128" s="29">
        <v>0</v>
      </c>
      <c r="K128" s="30">
        <v>0</v>
      </c>
      <c r="L128" s="31">
        <v>99.677999999999997</v>
      </c>
    </row>
    <row r="129" spans="1:12" ht="16.5" customHeight="1" x14ac:dyDescent="0.2">
      <c r="A129" s="25" t="s">
        <v>262</v>
      </c>
      <c r="B129" s="26" t="s">
        <v>263</v>
      </c>
      <c r="C129" s="27">
        <v>8.1760000000000002</v>
      </c>
      <c r="D129" s="28">
        <v>14.504</v>
      </c>
      <c r="E129" s="27">
        <v>0.42599999999999999</v>
      </c>
      <c r="F129" s="29">
        <v>5.0759999999999996</v>
      </c>
      <c r="G129" s="27">
        <v>35.040999999999997</v>
      </c>
      <c r="H129" s="28">
        <v>366.12099999999998</v>
      </c>
      <c r="I129" s="27">
        <v>4.9820000000000002</v>
      </c>
      <c r="J129" s="29">
        <v>53.826000000000001</v>
      </c>
      <c r="K129" s="30">
        <v>-26.864999999999995</v>
      </c>
      <c r="L129" s="31">
        <v>-351.61699999999996</v>
      </c>
    </row>
    <row r="130" spans="1:12" ht="16.5" customHeight="1" x14ac:dyDescent="0.2">
      <c r="A130" s="25" t="s">
        <v>266</v>
      </c>
      <c r="B130" s="26" t="s">
        <v>267</v>
      </c>
      <c r="C130" s="27">
        <v>3431.0419999999999</v>
      </c>
      <c r="D130" s="28">
        <v>4036.768</v>
      </c>
      <c r="E130" s="27">
        <v>663.59799999999996</v>
      </c>
      <c r="F130" s="29">
        <v>1105.7260000000001</v>
      </c>
      <c r="G130" s="27">
        <v>6.5860000000000003</v>
      </c>
      <c r="H130" s="28">
        <v>0</v>
      </c>
      <c r="I130" s="27">
        <v>0.88400000000000001</v>
      </c>
      <c r="J130" s="29">
        <v>0</v>
      </c>
      <c r="K130" s="30">
        <v>3424.4560000000001</v>
      </c>
      <c r="L130" s="31">
        <v>4036.768</v>
      </c>
    </row>
    <row r="131" spans="1:12" ht="16.5" customHeight="1" x14ac:dyDescent="0.2">
      <c r="A131" s="25" t="s">
        <v>268</v>
      </c>
      <c r="B131" s="26" t="s">
        <v>269</v>
      </c>
      <c r="C131" s="27">
        <v>8666.9989999999998</v>
      </c>
      <c r="D131" s="28">
        <v>10045.165999999999</v>
      </c>
      <c r="E131" s="27">
        <v>3496.1729999999998</v>
      </c>
      <c r="F131" s="29">
        <v>2796.306</v>
      </c>
      <c r="G131" s="27">
        <v>18.311</v>
      </c>
      <c r="H131" s="28">
        <v>378.69200000000001</v>
      </c>
      <c r="I131" s="27">
        <v>0.92300000000000004</v>
      </c>
      <c r="J131" s="29">
        <v>17.597999999999999</v>
      </c>
      <c r="K131" s="30">
        <v>8648.6880000000001</v>
      </c>
      <c r="L131" s="31">
        <v>9666.4739999999983</v>
      </c>
    </row>
    <row r="132" spans="1:12" ht="16.5" customHeight="1" x14ac:dyDescent="0.2">
      <c r="A132" s="25" t="s">
        <v>270</v>
      </c>
      <c r="B132" s="26" t="s">
        <v>271</v>
      </c>
      <c r="C132" s="27">
        <v>7.48</v>
      </c>
      <c r="D132" s="28">
        <v>0</v>
      </c>
      <c r="E132" s="27">
        <v>0.44</v>
      </c>
      <c r="F132" s="29">
        <v>0</v>
      </c>
      <c r="G132" s="27">
        <v>0</v>
      </c>
      <c r="H132" s="28">
        <v>0</v>
      </c>
      <c r="I132" s="27">
        <v>0</v>
      </c>
      <c r="J132" s="29">
        <v>0</v>
      </c>
      <c r="K132" s="30">
        <v>7.48</v>
      </c>
      <c r="L132" s="31">
        <v>0</v>
      </c>
    </row>
    <row r="133" spans="1:12" ht="16.5" customHeight="1" x14ac:dyDescent="0.2">
      <c r="A133" s="25" t="s">
        <v>272</v>
      </c>
      <c r="B133" s="26" t="s">
        <v>273</v>
      </c>
      <c r="C133" s="27">
        <v>2055.085</v>
      </c>
      <c r="D133" s="28">
        <v>1758.059</v>
      </c>
      <c r="E133" s="27">
        <v>511.11799999999999</v>
      </c>
      <c r="F133" s="29">
        <v>497.82900000000001</v>
      </c>
      <c r="G133" s="27">
        <v>414.06400000000002</v>
      </c>
      <c r="H133" s="28">
        <v>504.06099999999998</v>
      </c>
      <c r="I133" s="27">
        <v>59.045999999999999</v>
      </c>
      <c r="J133" s="29">
        <v>57.896000000000001</v>
      </c>
      <c r="K133" s="30">
        <v>1641.021</v>
      </c>
      <c r="L133" s="31">
        <v>1253.998</v>
      </c>
    </row>
    <row r="134" spans="1:12" ht="16.5" customHeight="1" x14ac:dyDescent="0.2">
      <c r="A134" s="25" t="s">
        <v>274</v>
      </c>
      <c r="B134" s="26" t="s">
        <v>275</v>
      </c>
      <c r="C134" s="27">
        <v>135.547</v>
      </c>
      <c r="D134" s="28">
        <v>15.401999999999999</v>
      </c>
      <c r="E134" s="27">
        <v>25.933</v>
      </c>
      <c r="F134" s="29">
        <v>4.5919999999999996</v>
      </c>
      <c r="G134" s="27">
        <v>3.859</v>
      </c>
      <c r="H134" s="28">
        <v>10.461</v>
      </c>
      <c r="I134" s="27">
        <v>0.624</v>
      </c>
      <c r="J134" s="29">
        <v>1.8440000000000001</v>
      </c>
      <c r="K134" s="30">
        <v>131.68799999999999</v>
      </c>
      <c r="L134" s="31">
        <v>4.9409999999999989</v>
      </c>
    </row>
    <row r="135" spans="1:12" ht="16.5" customHeight="1" x14ac:dyDescent="0.2">
      <c r="A135" s="25" t="s">
        <v>276</v>
      </c>
      <c r="B135" s="26" t="s">
        <v>277</v>
      </c>
      <c r="C135" s="27">
        <v>76.335999999999999</v>
      </c>
      <c r="D135" s="28">
        <v>63.36</v>
      </c>
      <c r="E135" s="27">
        <v>29.853999999999999</v>
      </c>
      <c r="F135" s="29">
        <v>24.312999999999999</v>
      </c>
      <c r="G135" s="27">
        <v>7259.78</v>
      </c>
      <c r="H135" s="28">
        <v>145.94900000000001</v>
      </c>
      <c r="I135" s="27">
        <v>11952.601000000001</v>
      </c>
      <c r="J135" s="29">
        <v>292</v>
      </c>
      <c r="K135" s="30">
        <v>-7183.4439999999995</v>
      </c>
      <c r="L135" s="31">
        <v>-82.589000000000013</v>
      </c>
    </row>
    <row r="136" spans="1:12" ht="16.5" customHeight="1" x14ac:dyDescent="0.2">
      <c r="A136" s="25" t="s">
        <v>278</v>
      </c>
      <c r="B136" s="26" t="s">
        <v>279</v>
      </c>
      <c r="C136" s="27">
        <v>429.16</v>
      </c>
      <c r="D136" s="28">
        <v>747.86900000000003</v>
      </c>
      <c r="E136" s="27">
        <v>576.86</v>
      </c>
      <c r="F136" s="29">
        <v>1003.684</v>
      </c>
      <c r="G136" s="27">
        <v>1501.0070000000001</v>
      </c>
      <c r="H136" s="28">
        <v>740.67600000000004</v>
      </c>
      <c r="I136" s="27">
        <v>1389.385</v>
      </c>
      <c r="J136" s="29">
        <v>706.1</v>
      </c>
      <c r="K136" s="30">
        <v>-1071.847</v>
      </c>
      <c r="L136" s="31">
        <v>7.1929999999999836</v>
      </c>
    </row>
    <row r="137" spans="1:12" ht="16.5" customHeight="1" x14ac:dyDescent="0.2">
      <c r="A137" s="25" t="s">
        <v>280</v>
      </c>
      <c r="B137" s="26" t="s">
        <v>281</v>
      </c>
      <c r="C137" s="27">
        <v>44.034999999999997</v>
      </c>
      <c r="D137" s="28">
        <v>5.8520000000000003</v>
      </c>
      <c r="E137" s="27">
        <v>7.4160000000000004</v>
      </c>
      <c r="F137" s="29">
        <v>1.1120000000000001</v>
      </c>
      <c r="G137" s="27">
        <v>0</v>
      </c>
      <c r="H137" s="28">
        <v>9.1999999999999998E-2</v>
      </c>
      <c r="I137" s="27">
        <v>0</v>
      </c>
      <c r="J137" s="29">
        <v>7.0000000000000007E-2</v>
      </c>
      <c r="K137" s="30">
        <v>44.034999999999997</v>
      </c>
      <c r="L137" s="31">
        <v>5.7600000000000007</v>
      </c>
    </row>
    <row r="138" spans="1:12" ht="16.5" customHeight="1" x14ac:dyDescent="0.2">
      <c r="A138" s="25" t="s">
        <v>282</v>
      </c>
      <c r="B138" s="26" t="s">
        <v>283</v>
      </c>
      <c r="C138" s="27">
        <v>9558.277</v>
      </c>
      <c r="D138" s="28">
        <v>10282.652</v>
      </c>
      <c r="E138" s="27">
        <v>1130.086</v>
      </c>
      <c r="F138" s="29">
        <v>1169.0530000000001</v>
      </c>
      <c r="G138" s="27">
        <v>20188.892</v>
      </c>
      <c r="H138" s="28">
        <v>16537.525000000001</v>
      </c>
      <c r="I138" s="27">
        <v>7480.6239999999998</v>
      </c>
      <c r="J138" s="29">
        <v>6544.1490000000003</v>
      </c>
      <c r="K138" s="30">
        <v>-10630.615</v>
      </c>
      <c r="L138" s="31">
        <v>-6254.8730000000014</v>
      </c>
    </row>
    <row r="139" spans="1:12" ht="16.5" customHeight="1" x14ac:dyDescent="0.2">
      <c r="A139" s="25" t="s">
        <v>284</v>
      </c>
      <c r="B139" s="26" t="s">
        <v>285</v>
      </c>
      <c r="C139" s="27">
        <v>8.5310000000000006</v>
      </c>
      <c r="D139" s="28">
        <v>6.0780000000000003</v>
      </c>
      <c r="E139" s="27">
        <v>1.26</v>
      </c>
      <c r="F139" s="29">
        <v>0.54700000000000004</v>
      </c>
      <c r="G139" s="27">
        <v>0</v>
      </c>
      <c r="H139" s="28">
        <v>0</v>
      </c>
      <c r="I139" s="27">
        <v>0</v>
      </c>
      <c r="J139" s="29">
        <v>0</v>
      </c>
      <c r="K139" s="30">
        <v>8.5310000000000006</v>
      </c>
      <c r="L139" s="31">
        <v>6.0780000000000003</v>
      </c>
    </row>
    <row r="140" spans="1:12" ht="16.5" customHeight="1" x14ac:dyDescent="0.2">
      <c r="A140" s="25" t="s">
        <v>286</v>
      </c>
      <c r="B140" s="26" t="s">
        <v>287</v>
      </c>
      <c r="C140" s="27">
        <v>202.10900000000001</v>
      </c>
      <c r="D140" s="28">
        <v>564.79200000000003</v>
      </c>
      <c r="E140" s="27">
        <v>340.8</v>
      </c>
      <c r="F140" s="29">
        <v>794.25</v>
      </c>
      <c r="G140" s="27">
        <v>0</v>
      </c>
      <c r="H140" s="28">
        <v>0</v>
      </c>
      <c r="I140" s="27">
        <v>0</v>
      </c>
      <c r="J140" s="29">
        <v>0</v>
      </c>
      <c r="K140" s="30">
        <v>202.10900000000001</v>
      </c>
      <c r="L140" s="31">
        <v>564.79200000000003</v>
      </c>
    </row>
    <row r="141" spans="1:12" ht="16.5" customHeight="1" x14ac:dyDescent="0.2">
      <c r="A141" s="25" t="s">
        <v>288</v>
      </c>
      <c r="B141" s="26" t="s">
        <v>289</v>
      </c>
      <c r="C141" s="27">
        <v>6442.04</v>
      </c>
      <c r="D141" s="28">
        <v>4260.4979999999996</v>
      </c>
      <c r="E141" s="27">
        <v>1346.865</v>
      </c>
      <c r="F141" s="29">
        <v>467.90499999999997</v>
      </c>
      <c r="G141" s="27">
        <v>0</v>
      </c>
      <c r="H141" s="28">
        <v>0</v>
      </c>
      <c r="I141" s="27">
        <v>0</v>
      </c>
      <c r="J141" s="29">
        <v>0</v>
      </c>
      <c r="K141" s="30">
        <v>6442.04</v>
      </c>
      <c r="L141" s="31">
        <v>4260.4979999999996</v>
      </c>
    </row>
    <row r="142" spans="1:12" ht="16.5" customHeight="1" x14ac:dyDescent="0.2">
      <c r="A142" s="25" t="s">
        <v>290</v>
      </c>
      <c r="B142" s="26" t="s">
        <v>291</v>
      </c>
      <c r="C142" s="27">
        <v>62.609000000000002</v>
      </c>
      <c r="D142" s="28">
        <v>24.17</v>
      </c>
      <c r="E142" s="27">
        <v>4.7750000000000004</v>
      </c>
      <c r="F142" s="29">
        <v>1.2</v>
      </c>
      <c r="G142" s="27">
        <v>40.905000000000001</v>
      </c>
      <c r="H142" s="28">
        <v>300.5</v>
      </c>
      <c r="I142" s="27">
        <v>2.0249999999999999</v>
      </c>
      <c r="J142" s="29">
        <v>15.025</v>
      </c>
      <c r="K142" s="30">
        <v>21.704000000000001</v>
      </c>
      <c r="L142" s="31">
        <v>-276.33</v>
      </c>
    </row>
    <row r="143" spans="1:12" ht="16.5" customHeight="1" x14ac:dyDescent="0.2">
      <c r="A143" s="25" t="s">
        <v>292</v>
      </c>
      <c r="B143" s="26" t="s">
        <v>293</v>
      </c>
      <c r="C143" s="27">
        <v>225.09899999999999</v>
      </c>
      <c r="D143" s="28">
        <v>782.72</v>
      </c>
      <c r="E143" s="27">
        <v>59.445</v>
      </c>
      <c r="F143" s="29">
        <v>108.157</v>
      </c>
      <c r="G143" s="27">
        <v>0</v>
      </c>
      <c r="H143" s="28">
        <v>0</v>
      </c>
      <c r="I143" s="27">
        <v>0</v>
      </c>
      <c r="J143" s="29">
        <v>0</v>
      </c>
      <c r="K143" s="30">
        <v>225.09899999999999</v>
      </c>
      <c r="L143" s="31">
        <v>782.72</v>
      </c>
    </row>
    <row r="144" spans="1:12" ht="16.5" customHeight="1" x14ac:dyDescent="0.2">
      <c r="A144" s="25" t="s">
        <v>294</v>
      </c>
      <c r="B144" s="26" t="s">
        <v>295</v>
      </c>
      <c r="C144" s="27">
        <v>30142.822</v>
      </c>
      <c r="D144" s="28">
        <v>37213.019999999997</v>
      </c>
      <c r="E144" s="27">
        <v>5906.8559999999998</v>
      </c>
      <c r="F144" s="29">
        <v>6055.174</v>
      </c>
      <c r="G144" s="27">
        <v>6907.8879999999999</v>
      </c>
      <c r="H144" s="28">
        <v>14561.973</v>
      </c>
      <c r="I144" s="27">
        <v>1804.6610000000001</v>
      </c>
      <c r="J144" s="29">
        <v>3417.875</v>
      </c>
      <c r="K144" s="30">
        <v>23234.934000000001</v>
      </c>
      <c r="L144" s="31">
        <v>22651.046999999999</v>
      </c>
    </row>
    <row r="145" spans="1:12" ht="16.5" customHeight="1" x14ac:dyDescent="0.2">
      <c r="A145" s="25" t="s">
        <v>296</v>
      </c>
      <c r="B145" s="26" t="s">
        <v>297</v>
      </c>
      <c r="C145" s="27">
        <v>11989.481</v>
      </c>
      <c r="D145" s="28">
        <v>12841.558999999999</v>
      </c>
      <c r="E145" s="27">
        <v>3674.7860000000001</v>
      </c>
      <c r="F145" s="29">
        <v>4193.808</v>
      </c>
      <c r="G145" s="27">
        <v>137.05000000000001</v>
      </c>
      <c r="H145" s="28">
        <v>1578.9490000000001</v>
      </c>
      <c r="I145" s="27">
        <v>70.512</v>
      </c>
      <c r="J145" s="29">
        <v>636.78499999999997</v>
      </c>
      <c r="K145" s="30">
        <v>11852.431</v>
      </c>
      <c r="L145" s="31">
        <v>11262.609999999999</v>
      </c>
    </row>
    <row r="146" spans="1:12" ht="16.5" customHeight="1" x14ac:dyDescent="0.2">
      <c r="A146" s="25" t="s">
        <v>298</v>
      </c>
      <c r="B146" s="26" t="s">
        <v>299</v>
      </c>
      <c r="C146" s="27">
        <v>2756.143</v>
      </c>
      <c r="D146" s="28">
        <v>3851.4450000000002</v>
      </c>
      <c r="E146" s="27">
        <v>2456.8690000000001</v>
      </c>
      <c r="F146" s="29">
        <v>3355.808</v>
      </c>
      <c r="G146" s="27">
        <v>5507.0119999999997</v>
      </c>
      <c r="H146" s="28">
        <v>5445.5630000000001</v>
      </c>
      <c r="I146" s="27">
        <v>2518.7559999999999</v>
      </c>
      <c r="J146" s="29">
        <v>2431.2739999999999</v>
      </c>
      <c r="K146" s="30">
        <v>-2750.8689999999997</v>
      </c>
      <c r="L146" s="31">
        <v>-1594.1179999999999</v>
      </c>
    </row>
    <row r="147" spans="1:12" ht="16.5" customHeight="1" x14ac:dyDescent="0.2">
      <c r="A147" s="25" t="s">
        <v>300</v>
      </c>
      <c r="B147" s="26" t="s">
        <v>301</v>
      </c>
      <c r="C147" s="27">
        <v>2.96</v>
      </c>
      <c r="D147" s="28">
        <v>7.7969999999999997</v>
      </c>
      <c r="E147" s="27">
        <v>0.84799999999999998</v>
      </c>
      <c r="F147" s="29">
        <v>1.974</v>
      </c>
      <c r="G147" s="27">
        <v>0</v>
      </c>
      <c r="H147" s="28">
        <v>0</v>
      </c>
      <c r="I147" s="27">
        <v>0</v>
      </c>
      <c r="J147" s="29">
        <v>0</v>
      </c>
      <c r="K147" s="30">
        <v>2.96</v>
      </c>
      <c r="L147" s="31">
        <v>7.7969999999999997</v>
      </c>
    </row>
    <row r="148" spans="1:12" ht="16.5" customHeight="1" x14ac:dyDescent="0.2">
      <c r="A148" s="25" t="s">
        <v>302</v>
      </c>
      <c r="B148" s="26" t="s">
        <v>303</v>
      </c>
      <c r="C148" s="27">
        <v>3299.6869999999999</v>
      </c>
      <c r="D148" s="28">
        <v>3806.692</v>
      </c>
      <c r="E148" s="27">
        <v>1186.617</v>
      </c>
      <c r="F148" s="29">
        <v>1501.6289999999999</v>
      </c>
      <c r="G148" s="27">
        <v>564.60299999999995</v>
      </c>
      <c r="H148" s="28">
        <v>645.49599999999998</v>
      </c>
      <c r="I148" s="27">
        <v>379.04500000000002</v>
      </c>
      <c r="J148" s="29">
        <v>258.87200000000001</v>
      </c>
      <c r="K148" s="30">
        <v>2735.0839999999998</v>
      </c>
      <c r="L148" s="31">
        <v>3161.1959999999999</v>
      </c>
    </row>
    <row r="149" spans="1:12" ht="16.5" customHeight="1" x14ac:dyDescent="0.2">
      <c r="A149" s="25" t="s">
        <v>304</v>
      </c>
      <c r="B149" s="26" t="s">
        <v>305</v>
      </c>
      <c r="C149" s="27">
        <v>22735.827000000001</v>
      </c>
      <c r="D149" s="28">
        <v>26645.761999999999</v>
      </c>
      <c r="E149" s="27">
        <v>5797.4859999999999</v>
      </c>
      <c r="F149" s="29">
        <v>6767.6729999999998</v>
      </c>
      <c r="G149" s="27">
        <v>18969.239000000001</v>
      </c>
      <c r="H149" s="28">
        <v>21822.595000000001</v>
      </c>
      <c r="I149" s="27">
        <v>8250.009</v>
      </c>
      <c r="J149" s="29">
        <v>8896.6290000000008</v>
      </c>
      <c r="K149" s="30">
        <v>3766.5879999999997</v>
      </c>
      <c r="L149" s="31">
        <v>4823.1669999999976</v>
      </c>
    </row>
    <row r="150" spans="1:12" ht="16.5" customHeight="1" x14ac:dyDescent="0.2">
      <c r="A150" s="25" t="s">
        <v>306</v>
      </c>
      <c r="B150" s="26" t="s">
        <v>307</v>
      </c>
      <c r="C150" s="27">
        <v>863.49099999999999</v>
      </c>
      <c r="D150" s="28">
        <v>1372.162</v>
      </c>
      <c r="E150" s="27">
        <v>360.12799999999999</v>
      </c>
      <c r="F150" s="29">
        <v>642.08500000000004</v>
      </c>
      <c r="G150" s="27">
        <v>312.06099999999998</v>
      </c>
      <c r="H150" s="28">
        <v>361.916</v>
      </c>
      <c r="I150" s="27">
        <v>176.464</v>
      </c>
      <c r="J150" s="29">
        <v>200.38300000000001</v>
      </c>
      <c r="K150" s="30">
        <v>551.43000000000006</v>
      </c>
      <c r="L150" s="31">
        <v>1010.2460000000001</v>
      </c>
    </row>
    <row r="151" spans="1:12" ht="16.5" customHeight="1" x14ac:dyDescent="0.2">
      <c r="A151" s="25" t="s">
        <v>308</v>
      </c>
      <c r="B151" s="26" t="s">
        <v>309</v>
      </c>
      <c r="C151" s="27">
        <v>248.30199999999999</v>
      </c>
      <c r="D151" s="28">
        <v>299.11399999999998</v>
      </c>
      <c r="E151" s="27">
        <v>155.875</v>
      </c>
      <c r="F151" s="29">
        <v>181.80199999999999</v>
      </c>
      <c r="G151" s="27">
        <v>15392.744000000001</v>
      </c>
      <c r="H151" s="28">
        <v>5124.8010000000004</v>
      </c>
      <c r="I151" s="27">
        <v>9636.4509999999991</v>
      </c>
      <c r="J151" s="29">
        <v>4154.1009999999997</v>
      </c>
      <c r="K151" s="30">
        <v>-15144.442000000001</v>
      </c>
      <c r="L151" s="31">
        <v>-4825.6870000000008</v>
      </c>
    </row>
    <row r="152" spans="1:12" ht="16.5" customHeight="1" x14ac:dyDescent="0.2">
      <c r="A152" s="25" t="s">
        <v>310</v>
      </c>
      <c r="B152" s="26" t="s">
        <v>311</v>
      </c>
      <c r="C152" s="27">
        <v>527.12699999999995</v>
      </c>
      <c r="D152" s="28">
        <v>187.101</v>
      </c>
      <c r="E152" s="27">
        <v>179.38499999999999</v>
      </c>
      <c r="F152" s="29">
        <v>62.591999999999999</v>
      </c>
      <c r="G152" s="27">
        <v>1.0999999999999999E-2</v>
      </c>
      <c r="H152" s="28">
        <v>0</v>
      </c>
      <c r="I152" s="27">
        <v>1E-3</v>
      </c>
      <c r="J152" s="29">
        <v>0</v>
      </c>
      <c r="K152" s="30">
        <v>527.11599999999999</v>
      </c>
      <c r="L152" s="31">
        <v>187.101</v>
      </c>
    </row>
    <row r="153" spans="1:12" ht="16.5" customHeight="1" x14ac:dyDescent="0.2">
      <c r="A153" s="25" t="s">
        <v>312</v>
      </c>
      <c r="B153" s="26" t="s">
        <v>313</v>
      </c>
      <c r="C153" s="27">
        <v>13489.478999999999</v>
      </c>
      <c r="D153" s="28">
        <v>15175.485000000001</v>
      </c>
      <c r="E153" s="27">
        <v>10255.036</v>
      </c>
      <c r="F153" s="29">
        <v>11638.512000000001</v>
      </c>
      <c r="G153" s="27">
        <v>0</v>
      </c>
      <c r="H153" s="28">
        <v>0.81699999999999995</v>
      </c>
      <c r="I153" s="27">
        <v>0</v>
      </c>
      <c r="J153" s="29">
        <v>0.33700000000000002</v>
      </c>
      <c r="K153" s="30">
        <v>13489.478999999999</v>
      </c>
      <c r="L153" s="31">
        <v>15174.668000000001</v>
      </c>
    </row>
    <row r="154" spans="1:12" ht="16.5" customHeight="1" x14ac:dyDescent="0.2">
      <c r="A154" s="25" t="s">
        <v>314</v>
      </c>
      <c r="B154" s="26" t="s">
        <v>315</v>
      </c>
      <c r="C154" s="27">
        <v>8451.18</v>
      </c>
      <c r="D154" s="28">
        <v>7083.5230000000001</v>
      </c>
      <c r="E154" s="27">
        <v>3333.8029999999999</v>
      </c>
      <c r="F154" s="29">
        <v>2577.7109999999998</v>
      </c>
      <c r="G154" s="27">
        <v>524.48800000000006</v>
      </c>
      <c r="H154" s="28">
        <v>723.08900000000006</v>
      </c>
      <c r="I154" s="27">
        <v>158.42099999999999</v>
      </c>
      <c r="J154" s="29">
        <v>197.18600000000001</v>
      </c>
      <c r="K154" s="30">
        <v>7926.692</v>
      </c>
      <c r="L154" s="31">
        <v>6360.4340000000002</v>
      </c>
    </row>
    <row r="155" spans="1:12" ht="16.5" customHeight="1" x14ac:dyDescent="0.2">
      <c r="A155" s="25" t="s">
        <v>316</v>
      </c>
      <c r="B155" s="26" t="s">
        <v>317</v>
      </c>
      <c r="C155" s="27">
        <v>0.72299999999999998</v>
      </c>
      <c r="D155" s="28">
        <v>23.788</v>
      </c>
      <c r="E155" s="27">
        <v>0.13800000000000001</v>
      </c>
      <c r="F155" s="29">
        <v>5.0449999999999999</v>
      </c>
      <c r="G155" s="27">
        <v>2.0960000000000001</v>
      </c>
      <c r="H155" s="28">
        <v>0</v>
      </c>
      <c r="I155" s="27">
        <v>0.52900000000000003</v>
      </c>
      <c r="J155" s="29">
        <v>0</v>
      </c>
      <c r="K155" s="30">
        <v>-1.3730000000000002</v>
      </c>
      <c r="L155" s="31">
        <v>23.788</v>
      </c>
    </row>
    <row r="156" spans="1:12" ht="16.5" customHeight="1" x14ac:dyDescent="0.2">
      <c r="A156" s="25" t="s">
        <v>318</v>
      </c>
      <c r="B156" s="26" t="s">
        <v>319</v>
      </c>
      <c r="C156" s="27">
        <v>1776.171</v>
      </c>
      <c r="D156" s="28">
        <v>1883.8630000000001</v>
      </c>
      <c r="E156" s="27">
        <v>530.01900000000001</v>
      </c>
      <c r="F156" s="29">
        <v>492.565</v>
      </c>
      <c r="G156" s="27">
        <v>4028.81</v>
      </c>
      <c r="H156" s="28">
        <v>5647.4740000000002</v>
      </c>
      <c r="I156" s="27">
        <v>420.52100000000002</v>
      </c>
      <c r="J156" s="29">
        <v>627.95100000000002</v>
      </c>
      <c r="K156" s="30">
        <v>-2252.6390000000001</v>
      </c>
      <c r="L156" s="31">
        <v>-3763.6109999999999</v>
      </c>
    </row>
    <row r="157" spans="1:12" ht="16.5" customHeight="1" x14ac:dyDescent="0.2">
      <c r="A157" s="25" t="s">
        <v>320</v>
      </c>
      <c r="B157" s="26" t="s">
        <v>321</v>
      </c>
      <c r="C157" s="27">
        <v>1307.8009999999999</v>
      </c>
      <c r="D157" s="28">
        <v>3462.335</v>
      </c>
      <c r="E157" s="27">
        <v>361.92200000000003</v>
      </c>
      <c r="F157" s="29">
        <v>715.09100000000001</v>
      </c>
      <c r="G157" s="27">
        <v>1241.0820000000001</v>
      </c>
      <c r="H157" s="28">
        <v>1211.2339999999999</v>
      </c>
      <c r="I157" s="27">
        <v>407.55500000000001</v>
      </c>
      <c r="J157" s="29">
        <v>391.41399999999999</v>
      </c>
      <c r="K157" s="30">
        <v>66.718999999999824</v>
      </c>
      <c r="L157" s="31">
        <v>2251.1010000000001</v>
      </c>
    </row>
    <row r="158" spans="1:12" ht="16.5" customHeight="1" x14ac:dyDescent="0.2">
      <c r="A158" s="25" t="s">
        <v>322</v>
      </c>
      <c r="B158" s="26" t="s">
        <v>323</v>
      </c>
      <c r="C158" s="27">
        <v>3395.8229999999999</v>
      </c>
      <c r="D158" s="28">
        <v>3744.136</v>
      </c>
      <c r="E158" s="27">
        <v>3396.248</v>
      </c>
      <c r="F158" s="29">
        <v>2859.5239999999999</v>
      </c>
      <c r="G158" s="27">
        <v>17435.116000000002</v>
      </c>
      <c r="H158" s="28">
        <v>10645.715</v>
      </c>
      <c r="I158" s="27">
        <v>9982.5840000000007</v>
      </c>
      <c r="J158" s="29">
        <v>5894.4870000000001</v>
      </c>
      <c r="K158" s="30">
        <v>-14039.293000000001</v>
      </c>
      <c r="L158" s="31">
        <v>-6901.5789999999997</v>
      </c>
    </row>
    <row r="159" spans="1:12" ht="16.5" customHeight="1" x14ac:dyDescent="0.2">
      <c r="A159" s="25" t="s">
        <v>324</v>
      </c>
      <c r="B159" s="26" t="s">
        <v>325</v>
      </c>
      <c r="C159" s="27">
        <v>6736.8140000000003</v>
      </c>
      <c r="D159" s="28">
        <v>11270.732</v>
      </c>
      <c r="E159" s="27">
        <v>1078.952</v>
      </c>
      <c r="F159" s="29">
        <v>1475.576</v>
      </c>
      <c r="G159" s="27">
        <v>498.21499999999997</v>
      </c>
      <c r="H159" s="28">
        <v>639.98599999999999</v>
      </c>
      <c r="I159" s="27">
        <v>219.40700000000001</v>
      </c>
      <c r="J159" s="29">
        <v>259.04899999999998</v>
      </c>
      <c r="K159" s="30">
        <v>6238.5990000000002</v>
      </c>
      <c r="L159" s="31">
        <v>10630.745999999999</v>
      </c>
    </row>
    <row r="160" spans="1:12" ht="16.5" customHeight="1" x14ac:dyDescent="0.2">
      <c r="A160" s="25" t="s">
        <v>326</v>
      </c>
      <c r="B160" s="26" t="s">
        <v>327</v>
      </c>
      <c r="C160" s="27">
        <v>1574.943</v>
      </c>
      <c r="D160" s="28">
        <v>1681.8320000000001</v>
      </c>
      <c r="E160" s="27">
        <v>709.46400000000006</v>
      </c>
      <c r="F160" s="29">
        <v>725.92700000000002</v>
      </c>
      <c r="G160" s="27">
        <v>6200.35</v>
      </c>
      <c r="H160" s="28">
        <v>6340.5159999999996</v>
      </c>
      <c r="I160" s="27">
        <v>6841.9380000000001</v>
      </c>
      <c r="J160" s="29">
        <v>7567.1790000000001</v>
      </c>
      <c r="K160" s="30">
        <v>-4625.4070000000002</v>
      </c>
      <c r="L160" s="31">
        <v>-4658.6839999999993</v>
      </c>
    </row>
    <row r="161" spans="1:12" ht="16.5" customHeight="1" x14ac:dyDescent="0.2">
      <c r="A161" s="25" t="s">
        <v>328</v>
      </c>
      <c r="B161" s="26" t="s">
        <v>329</v>
      </c>
      <c r="C161" s="27">
        <v>7989.66</v>
      </c>
      <c r="D161" s="28">
        <v>9068.5990000000002</v>
      </c>
      <c r="E161" s="27">
        <v>2729.83</v>
      </c>
      <c r="F161" s="29">
        <v>2892.4879999999998</v>
      </c>
      <c r="G161" s="27">
        <v>2272.4780000000001</v>
      </c>
      <c r="H161" s="28">
        <v>2675.52</v>
      </c>
      <c r="I161" s="27">
        <v>1140.5530000000001</v>
      </c>
      <c r="J161" s="29">
        <v>1315.6659999999999</v>
      </c>
      <c r="K161" s="30">
        <v>5717.1819999999998</v>
      </c>
      <c r="L161" s="31">
        <v>6393.0789999999997</v>
      </c>
    </row>
    <row r="162" spans="1:12" ht="16.5" customHeight="1" x14ac:dyDescent="0.2">
      <c r="A162" s="25" t="s">
        <v>330</v>
      </c>
      <c r="B162" s="26" t="s">
        <v>331</v>
      </c>
      <c r="C162" s="27">
        <v>1060.7550000000001</v>
      </c>
      <c r="D162" s="28">
        <v>1081.94</v>
      </c>
      <c r="E162" s="27">
        <v>311.53899999999999</v>
      </c>
      <c r="F162" s="29">
        <v>344.733</v>
      </c>
      <c r="G162" s="27">
        <v>38.488</v>
      </c>
      <c r="H162" s="28">
        <v>69.245999999999995</v>
      </c>
      <c r="I162" s="27">
        <v>11.211</v>
      </c>
      <c r="J162" s="29">
        <v>14.56</v>
      </c>
      <c r="K162" s="30">
        <v>1022.2670000000001</v>
      </c>
      <c r="L162" s="31">
        <v>1012.6940000000001</v>
      </c>
    </row>
    <row r="163" spans="1:12" ht="16.5" customHeight="1" x14ac:dyDescent="0.2">
      <c r="A163" s="25" t="s">
        <v>332</v>
      </c>
      <c r="B163" s="26" t="s">
        <v>333</v>
      </c>
      <c r="C163" s="27">
        <v>511.84300000000002</v>
      </c>
      <c r="D163" s="28">
        <v>1482.9760000000001</v>
      </c>
      <c r="E163" s="27">
        <v>215.26599999999999</v>
      </c>
      <c r="F163" s="29">
        <v>505.56099999999998</v>
      </c>
      <c r="G163" s="27">
        <v>4238.8890000000001</v>
      </c>
      <c r="H163" s="28">
        <v>7296.9129999999996</v>
      </c>
      <c r="I163" s="27">
        <v>1444.2550000000001</v>
      </c>
      <c r="J163" s="29">
        <v>2364.4079999999999</v>
      </c>
      <c r="K163" s="30">
        <v>-3727.0460000000003</v>
      </c>
      <c r="L163" s="31">
        <v>-5813.9369999999999</v>
      </c>
    </row>
    <row r="164" spans="1:12" ht="16.5" customHeight="1" x14ac:dyDescent="0.2">
      <c r="A164" s="25" t="s">
        <v>334</v>
      </c>
      <c r="B164" s="26" t="s">
        <v>335</v>
      </c>
      <c r="C164" s="27">
        <v>35017.665999999997</v>
      </c>
      <c r="D164" s="28">
        <v>32543.252</v>
      </c>
      <c r="E164" s="27">
        <v>4251.8819999999996</v>
      </c>
      <c r="F164" s="29">
        <v>4491.6019999999999</v>
      </c>
      <c r="G164" s="27">
        <v>1047.614</v>
      </c>
      <c r="H164" s="28">
        <v>1761.5909999999999</v>
      </c>
      <c r="I164" s="27">
        <v>227.43899999999999</v>
      </c>
      <c r="J164" s="29">
        <v>365.00400000000002</v>
      </c>
      <c r="K164" s="30">
        <v>33970.051999999996</v>
      </c>
      <c r="L164" s="31">
        <v>30781.661</v>
      </c>
    </row>
    <row r="165" spans="1:12" ht="16.5" customHeight="1" x14ac:dyDescent="0.2">
      <c r="A165" s="25" t="s">
        <v>336</v>
      </c>
      <c r="B165" s="26" t="s">
        <v>337</v>
      </c>
      <c r="C165" s="27">
        <v>231.10599999999999</v>
      </c>
      <c r="D165" s="28">
        <v>280.613</v>
      </c>
      <c r="E165" s="27">
        <v>433.90100000000001</v>
      </c>
      <c r="F165" s="29">
        <v>459.435</v>
      </c>
      <c r="G165" s="27">
        <v>206.583</v>
      </c>
      <c r="H165" s="28">
        <v>227.07499999999999</v>
      </c>
      <c r="I165" s="27">
        <v>250.64</v>
      </c>
      <c r="J165" s="29">
        <v>273.06299999999999</v>
      </c>
      <c r="K165" s="30">
        <v>24.522999999999996</v>
      </c>
      <c r="L165" s="31">
        <v>53.538000000000011</v>
      </c>
    </row>
    <row r="166" spans="1:12" ht="16.5" customHeight="1" x14ac:dyDescent="0.2">
      <c r="A166" s="25" t="s">
        <v>338</v>
      </c>
      <c r="B166" s="26" t="s">
        <v>339</v>
      </c>
      <c r="C166" s="27">
        <v>17658.838</v>
      </c>
      <c r="D166" s="28">
        <v>20280.72</v>
      </c>
      <c r="E166" s="27">
        <v>24533.86</v>
      </c>
      <c r="F166" s="29">
        <v>30686.445</v>
      </c>
      <c r="G166" s="27">
        <v>2157.5590000000002</v>
      </c>
      <c r="H166" s="28">
        <v>3643.48</v>
      </c>
      <c r="I166" s="27">
        <v>4313.0940000000001</v>
      </c>
      <c r="J166" s="29">
        <v>5876.6080000000002</v>
      </c>
      <c r="K166" s="30">
        <v>15501.278999999999</v>
      </c>
      <c r="L166" s="31">
        <v>16637.240000000002</v>
      </c>
    </row>
    <row r="167" spans="1:12" ht="16.5" customHeight="1" x14ac:dyDescent="0.2">
      <c r="A167" s="25" t="s">
        <v>340</v>
      </c>
      <c r="B167" s="26" t="s">
        <v>341</v>
      </c>
      <c r="C167" s="27">
        <v>3226.165</v>
      </c>
      <c r="D167" s="28">
        <v>3562.2550000000001</v>
      </c>
      <c r="E167" s="27">
        <v>3393.0590000000002</v>
      </c>
      <c r="F167" s="29">
        <v>4179.2020000000002</v>
      </c>
      <c r="G167" s="27">
        <v>1010.329</v>
      </c>
      <c r="H167" s="28">
        <v>1372.482</v>
      </c>
      <c r="I167" s="27">
        <v>1683.5150000000001</v>
      </c>
      <c r="J167" s="29">
        <v>2093.4229999999998</v>
      </c>
      <c r="K167" s="30">
        <v>2215.8360000000002</v>
      </c>
      <c r="L167" s="31">
        <v>2189.7730000000001</v>
      </c>
    </row>
    <row r="168" spans="1:12" ht="16.5" customHeight="1" x14ac:dyDescent="0.2">
      <c r="A168" s="25" t="s">
        <v>342</v>
      </c>
      <c r="B168" s="26" t="s">
        <v>343</v>
      </c>
      <c r="C168" s="27">
        <v>4049.2280000000001</v>
      </c>
      <c r="D168" s="28">
        <v>4825.4560000000001</v>
      </c>
      <c r="E168" s="27">
        <v>1443.396</v>
      </c>
      <c r="F168" s="29">
        <v>1598.4480000000001</v>
      </c>
      <c r="G168" s="27">
        <v>187.291</v>
      </c>
      <c r="H168" s="28">
        <v>159.16</v>
      </c>
      <c r="I168" s="27">
        <v>98.363</v>
      </c>
      <c r="J168" s="29">
        <v>84.438999999999993</v>
      </c>
      <c r="K168" s="30">
        <v>3861.9369999999999</v>
      </c>
      <c r="L168" s="31">
        <v>4666.2960000000003</v>
      </c>
    </row>
    <row r="169" spans="1:12" ht="16.5" customHeight="1" x14ac:dyDescent="0.2">
      <c r="A169" s="25" t="s">
        <v>344</v>
      </c>
      <c r="B169" s="26" t="s">
        <v>345</v>
      </c>
      <c r="C169" s="27">
        <v>143.81</v>
      </c>
      <c r="D169" s="28">
        <v>115.664</v>
      </c>
      <c r="E169" s="27">
        <v>90.067999999999998</v>
      </c>
      <c r="F169" s="29">
        <v>60.569000000000003</v>
      </c>
      <c r="G169" s="27">
        <v>1.7999999999999999E-2</v>
      </c>
      <c r="H169" s="28">
        <v>13.769</v>
      </c>
      <c r="I169" s="27">
        <v>6.0000000000000001E-3</v>
      </c>
      <c r="J169" s="29">
        <v>14.256</v>
      </c>
      <c r="K169" s="30">
        <v>143.792</v>
      </c>
      <c r="L169" s="31">
        <v>101.895</v>
      </c>
    </row>
    <row r="170" spans="1:12" ht="16.5" customHeight="1" x14ac:dyDescent="0.2">
      <c r="A170" s="25" t="s">
        <v>346</v>
      </c>
      <c r="B170" s="26" t="s">
        <v>347</v>
      </c>
      <c r="C170" s="27">
        <v>142.63800000000001</v>
      </c>
      <c r="D170" s="28">
        <v>139.084</v>
      </c>
      <c r="E170" s="27">
        <v>107.762</v>
      </c>
      <c r="F170" s="29">
        <v>51.109000000000002</v>
      </c>
      <c r="G170" s="27">
        <v>141.852</v>
      </c>
      <c r="H170" s="28">
        <v>222.61600000000001</v>
      </c>
      <c r="I170" s="27">
        <v>139.32300000000001</v>
      </c>
      <c r="J170" s="29">
        <v>218.52</v>
      </c>
      <c r="K170" s="30">
        <v>0.78600000000000136</v>
      </c>
      <c r="L170" s="31">
        <v>-83.532000000000011</v>
      </c>
    </row>
    <row r="171" spans="1:12" ht="16.5" customHeight="1" x14ac:dyDescent="0.2">
      <c r="A171" s="25" t="s">
        <v>348</v>
      </c>
      <c r="B171" s="26" t="s">
        <v>349</v>
      </c>
      <c r="C171" s="27">
        <v>0</v>
      </c>
      <c r="D171" s="28">
        <v>12.528</v>
      </c>
      <c r="E171" s="27">
        <v>0</v>
      </c>
      <c r="F171" s="29">
        <v>21.6</v>
      </c>
      <c r="G171" s="27">
        <v>4984.4859999999999</v>
      </c>
      <c r="H171" s="28">
        <v>13430.359</v>
      </c>
      <c r="I171" s="27">
        <v>6347.4549999999999</v>
      </c>
      <c r="J171" s="29">
        <v>16262.616</v>
      </c>
      <c r="K171" s="30">
        <v>-4984.4859999999999</v>
      </c>
      <c r="L171" s="31">
        <v>-13417.831</v>
      </c>
    </row>
    <row r="172" spans="1:12" ht="16.5" customHeight="1" x14ac:dyDescent="0.2">
      <c r="A172" s="25" t="s">
        <v>350</v>
      </c>
      <c r="B172" s="26" t="s">
        <v>351</v>
      </c>
      <c r="C172" s="27">
        <v>15170.481</v>
      </c>
      <c r="D172" s="28">
        <v>14940.303</v>
      </c>
      <c r="E172" s="27">
        <v>11981.626</v>
      </c>
      <c r="F172" s="29">
        <v>9939.1650000000009</v>
      </c>
      <c r="G172" s="27">
        <v>4822.8289999999997</v>
      </c>
      <c r="H172" s="28">
        <v>5726.8469999999998</v>
      </c>
      <c r="I172" s="27">
        <v>2327.5729999999999</v>
      </c>
      <c r="J172" s="29">
        <v>3289.33</v>
      </c>
      <c r="K172" s="30">
        <v>10347.652</v>
      </c>
      <c r="L172" s="31">
        <v>9213.4560000000001</v>
      </c>
    </row>
    <row r="173" spans="1:12" ht="16.5" customHeight="1" x14ac:dyDescent="0.2">
      <c r="A173" s="25" t="s">
        <v>352</v>
      </c>
      <c r="B173" s="26" t="s">
        <v>353</v>
      </c>
      <c r="C173" s="27">
        <v>46.024999999999999</v>
      </c>
      <c r="D173" s="28">
        <v>46.877000000000002</v>
      </c>
      <c r="E173" s="27">
        <v>38.695</v>
      </c>
      <c r="F173" s="29">
        <v>54.970999999999997</v>
      </c>
      <c r="G173" s="27">
        <v>0.35799999999999998</v>
      </c>
      <c r="H173" s="28">
        <v>1.08</v>
      </c>
      <c r="I173" s="27">
        <v>0.48</v>
      </c>
      <c r="J173" s="29">
        <v>1.44</v>
      </c>
      <c r="K173" s="30">
        <v>45.667000000000002</v>
      </c>
      <c r="L173" s="31">
        <v>45.797000000000004</v>
      </c>
    </row>
    <row r="174" spans="1:12" ht="16.5" customHeight="1" x14ac:dyDescent="0.2">
      <c r="A174" s="25" t="s">
        <v>354</v>
      </c>
      <c r="B174" s="26" t="s">
        <v>355</v>
      </c>
      <c r="C174" s="27">
        <v>2592.3539999999998</v>
      </c>
      <c r="D174" s="28">
        <v>2911.3159999999998</v>
      </c>
      <c r="E174" s="27">
        <v>2831.212</v>
      </c>
      <c r="F174" s="29">
        <v>3432.1309999999999</v>
      </c>
      <c r="G174" s="27">
        <v>214.37200000000001</v>
      </c>
      <c r="H174" s="28">
        <v>860.34400000000005</v>
      </c>
      <c r="I174" s="27">
        <v>345.48500000000001</v>
      </c>
      <c r="J174" s="29">
        <v>1525.5840000000001</v>
      </c>
      <c r="K174" s="30">
        <v>2377.982</v>
      </c>
      <c r="L174" s="31">
        <v>2050.9719999999998</v>
      </c>
    </row>
    <row r="175" spans="1:12" ht="16.5" customHeight="1" x14ac:dyDescent="0.2">
      <c r="A175" s="25" t="s">
        <v>356</v>
      </c>
      <c r="B175" s="26" t="s">
        <v>357</v>
      </c>
      <c r="C175" s="27">
        <v>0.46400000000000002</v>
      </c>
      <c r="D175" s="28">
        <v>15.378</v>
      </c>
      <c r="E175" s="27">
        <v>0.08</v>
      </c>
      <c r="F175" s="29">
        <v>8.375</v>
      </c>
      <c r="G175" s="27">
        <v>297.24200000000002</v>
      </c>
      <c r="H175" s="28">
        <v>370.10399999999998</v>
      </c>
      <c r="I175" s="27">
        <v>2219.3000000000002</v>
      </c>
      <c r="J175" s="29">
        <v>3199.67</v>
      </c>
      <c r="K175" s="30">
        <v>-296.77800000000002</v>
      </c>
      <c r="L175" s="31">
        <v>-354.726</v>
      </c>
    </row>
    <row r="176" spans="1:12" ht="16.5" customHeight="1" x14ac:dyDescent="0.2">
      <c r="A176" s="25" t="s">
        <v>358</v>
      </c>
      <c r="B176" s="26" t="s">
        <v>359</v>
      </c>
      <c r="C176" s="27">
        <v>26.8</v>
      </c>
      <c r="D176" s="28">
        <v>181.05799999999999</v>
      </c>
      <c r="E176" s="27">
        <v>22</v>
      </c>
      <c r="F176" s="29">
        <v>137</v>
      </c>
      <c r="G176" s="27">
        <v>8758.1219999999994</v>
      </c>
      <c r="H176" s="28">
        <v>6750.0110000000004</v>
      </c>
      <c r="I176" s="27">
        <v>53464.427000000003</v>
      </c>
      <c r="J176" s="29">
        <v>39179.042000000001</v>
      </c>
      <c r="K176" s="30">
        <v>-8731.3220000000001</v>
      </c>
      <c r="L176" s="31">
        <v>-6568.9530000000004</v>
      </c>
    </row>
    <row r="177" spans="1:12" ht="16.5" customHeight="1" x14ac:dyDescent="0.2">
      <c r="A177" s="25" t="s">
        <v>360</v>
      </c>
      <c r="B177" s="26" t="s">
        <v>361</v>
      </c>
      <c r="C177" s="27">
        <v>398.90100000000001</v>
      </c>
      <c r="D177" s="28">
        <v>367.798</v>
      </c>
      <c r="E177" s="27">
        <v>344.39499999999998</v>
      </c>
      <c r="F177" s="29">
        <v>314.8</v>
      </c>
      <c r="G177" s="27">
        <v>94477.101999999999</v>
      </c>
      <c r="H177" s="28">
        <v>110570.70699999999</v>
      </c>
      <c r="I177" s="27">
        <v>209936.66399999999</v>
      </c>
      <c r="J177" s="29">
        <v>310885.32299999997</v>
      </c>
      <c r="K177" s="30">
        <v>-94078.201000000001</v>
      </c>
      <c r="L177" s="31">
        <v>-110202.909</v>
      </c>
    </row>
    <row r="178" spans="1:12" ht="16.5" customHeight="1" x14ac:dyDescent="0.2">
      <c r="A178" s="25" t="s">
        <v>364</v>
      </c>
      <c r="B178" s="26" t="s">
        <v>365</v>
      </c>
      <c r="C178" s="27">
        <v>0.28100000000000003</v>
      </c>
      <c r="D178" s="28">
        <v>0</v>
      </c>
      <c r="E178" s="27">
        <v>4.0250000000000004</v>
      </c>
      <c r="F178" s="29">
        <v>0</v>
      </c>
      <c r="G178" s="27">
        <v>87203.493000000002</v>
      </c>
      <c r="H178" s="28">
        <v>61453.076000000001</v>
      </c>
      <c r="I178" s="27">
        <v>417035.90399999998</v>
      </c>
      <c r="J178" s="29">
        <v>280776.39299999998</v>
      </c>
      <c r="K178" s="30">
        <v>-87203.212</v>
      </c>
      <c r="L178" s="31">
        <v>-61453.076000000001</v>
      </c>
    </row>
    <row r="179" spans="1:12" ht="16.5" customHeight="1" x14ac:dyDescent="0.2">
      <c r="A179" s="25" t="s">
        <v>366</v>
      </c>
      <c r="B179" s="26" t="s">
        <v>367</v>
      </c>
      <c r="C179" s="27">
        <v>0.97</v>
      </c>
      <c r="D179" s="28">
        <v>22.071000000000002</v>
      </c>
      <c r="E179" s="27">
        <v>0.55300000000000005</v>
      </c>
      <c r="F179" s="29">
        <v>0.90200000000000002</v>
      </c>
      <c r="G179" s="27">
        <v>1860.546</v>
      </c>
      <c r="H179" s="28">
        <v>1871.5329999999999</v>
      </c>
      <c r="I179" s="27">
        <v>13635.263999999999</v>
      </c>
      <c r="J179" s="29">
        <v>13374.012000000001</v>
      </c>
      <c r="K179" s="30">
        <v>-1859.576</v>
      </c>
      <c r="L179" s="31">
        <v>-1849.462</v>
      </c>
    </row>
    <row r="180" spans="1:12" ht="16.5" customHeight="1" x14ac:dyDescent="0.2">
      <c r="A180" s="25" t="s">
        <v>368</v>
      </c>
      <c r="B180" s="26" t="s">
        <v>369</v>
      </c>
      <c r="C180" s="27">
        <v>55871.373</v>
      </c>
      <c r="D180" s="28">
        <v>65031.404999999999</v>
      </c>
      <c r="E180" s="27">
        <v>29058.823</v>
      </c>
      <c r="F180" s="29">
        <v>31357.050999999999</v>
      </c>
      <c r="G180" s="27">
        <v>2702.1129999999998</v>
      </c>
      <c r="H180" s="28">
        <v>3566.8470000000002</v>
      </c>
      <c r="I180" s="27">
        <v>2765.0360000000001</v>
      </c>
      <c r="J180" s="29">
        <v>3463.4119999999998</v>
      </c>
      <c r="K180" s="30">
        <v>53169.26</v>
      </c>
      <c r="L180" s="31">
        <v>61464.557999999997</v>
      </c>
    </row>
    <row r="181" spans="1:12" x14ac:dyDescent="0.2">
      <c r="A181" s="25" t="s">
        <v>370</v>
      </c>
      <c r="B181" s="26" t="s">
        <v>371</v>
      </c>
      <c r="C181" s="27">
        <v>3312.39</v>
      </c>
      <c r="D181" s="28">
        <v>6132.9549999999999</v>
      </c>
      <c r="E181" s="27">
        <v>653.62900000000002</v>
      </c>
      <c r="F181" s="29">
        <v>820.58</v>
      </c>
      <c r="G181" s="27">
        <v>0</v>
      </c>
      <c r="H181" s="28">
        <v>0</v>
      </c>
      <c r="I181" s="27">
        <v>0</v>
      </c>
      <c r="J181" s="29">
        <v>0</v>
      </c>
      <c r="K181" s="30">
        <v>3312.39</v>
      </c>
      <c r="L181" s="31">
        <v>6132.9549999999999</v>
      </c>
    </row>
    <row r="182" spans="1:12" x14ac:dyDescent="0.2">
      <c r="A182" s="25" t="s">
        <v>372</v>
      </c>
      <c r="B182" s="26" t="s">
        <v>373</v>
      </c>
      <c r="C182" s="27">
        <v>7548.7</v>
      </c>
      <c r="D182" s="28">
        <v>38348.258000000002</v>
      </c>
      <c r="E182" s="27">
        <v>644.01800000000003</v>
      </c>
      <c r="F182" s="29">
        <v>3683.1480000000001</v>
      </c>
      <c r="G182" s="27">
        <v>12.154</v>
      </c>
      <c r="H182" s="28">
        <v>12.507</v>
      </c>
      <c r="I182" s="27">
        <v>0.11899999999999999</v>
      </c>
      <c r="J182" s="29">
        <v>0.16300000000000001</v>
      </c>
      <c r="K182" s="30">
        <v>7536.5459999999994</v>
      </c>
      <c r="L182" s="31">
        <v>38335.751000000004</v>
      </c>
    </row>
    <row r="183" spans="1:12" x14ac:dyDescent="0.2">
      <c r="A183" s="32" t="s">
        <v>374</v>
      </c>
      <c r="B183" s="33" t="s">
        <v>375</v>
      </c>
      <c r="C183" s="34">
        <v>12573.02</v>
      </c>
      <c r="D183" s="35">
        <v>8519.5349999999999</v>
      </c>
      <c r="E183" s="34">
        <v>1906.528</v>
      </c>
      <c r="F183" s="36">
        <v>1099.181</v>
      </c>
      <c r="G183" s="34">
        <v>0</v>
      </c>
      <c r="H183" s="35">
        <v>0</v>
      </c>
      <c r="I183" s="34">
        <v>0</v>
      </c>
      <c r="J183" s="36">
        <v>0</v>
      </c>
      <c r="K183" s="37">
        <v>12573.02</v>
      </c>
      <c r="L183" s="38">
        <v>8519.5349999999999</v>
      </c>
    </row>
    <row r="184" spans="1:12" ht="13.5" thickBot="1" x14ac:dyDescent="0.25">
      <c r="A184" s="39" t="s">
        <v>376</v>
      </c>
      <c r="B184" s="40" t="s">
        <v>377</v>
      </c>
      <c r="C184" s="41">
        <v>1674.152</v>
      </c>
      <c r="D184" s="42">
        <v>1682.1479999999999</v>
      </c>
      <c r="E184" s="41">
        <v>39.612000000000002</v>
      </c>
      <c r="F184" s="43">
        <v>42.017000000000003</v>
      </c>
      <c r="G184" s="41">
        <v>0</v>
      </c>
      <c r="H184" s="42">
        <v>0</v>
      </c>
      <c r="I184" s="41">
        <v>0</v>
      </c>
      <c r="J184" s="43">
        <v>0</v>
      </c>
      <c r="K184" s="44">
        <v>1674.152</v>
      </c>
      <c r="L184" s="45">
        <v>1682.1479999999999</v>
      </c>
    </row>
    <row r="186" spans="1:12" x14ac:dyDescent="0.2">
      <c r="A186" s="54" t="s">
        <v>424</v>
      </c>
    </row>
  </sheetData>
  <printOptions horizontalCentered="1"/>
  <pageMargins left="0.19685039370078741" right="0.19685039370078741" top="0.74803149606299213" bottom="0.51181102362204722" header="0.19685039370078741" footer="0.23622047244094491"/>
  <pageSetup paperSize="9" scale="75" orientation="landscape" r:id="rId1"/>
  <headerFooter alignWithMargins="0">
    <oddHeader>&amp;L&amp;"Times New Roman CE,Pogrubiona kursywa"&amp;12Ministerstwo Rolnictwa i Rozwoju Wsi&amp;C
&amp;8
&amp;"Times New Roman CE,Standardowy"&amp;14Polski handel zagraniczny towarami rolno-spożywczymi z UKRAINĄ w okresie I-VII 2025 r. - dane wstępne</oddHeader>
    <oddFooter>&amp;L&amp;"Times New Roman CE,Pogrubiona kursywa"&amp;12 Źródło: Min. Finansów&amp;CStrona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2E69B-7BD2-44A2-A1FC-F4E1A6579E23}">
  <sheetPr>
    <tabColor theme="9" tint="0.59999389629810485"/>
  </sheetPr>
  <dimension ref="A2:Z77"/>
  <sheetViews>
    <sheetView showGridLines="0" showZeros="0" zoomScale="90" zoomScaleNormal="90" workbookViewId="0">
      <selection activeCell="A41" sqref="A41"/>
    </sheetView>
  </sheetViews>
  <sheetFormatPr defaultRowHeight="12.75" x14ac:dyDescent="0.2"/>
  <cols>
    <col min="1" max="1" width="12.28515625" style="54" customWidth="1"/>
    <col min="2" max="3" width="9" style="54" bestFit="1" customWidth="1"/>
    <col min="4" max="4" width="8.7109375" style="54" customWidth="1"/>
    <col min="5" max="5" width="9" style="54" bestFit="1" customWidth="1"/>
    <col min="6" max="6" width="8.7109375" style="54" customWidth="1"/>
    <col min="7" max="7" width="14" style="54" bestFit="1" customWidth="1"/>
    <col min="8" max="8" width="34.140625" style="54" customWidth="1"/>
    <col min="9" max="9" width="13.140625" style="54" customWidth="1"/>
    <col min="10" max="15" width="9.28515625" style="54" customWidth="1"/>
    <col min="16" max="16" width="10" style="54" customWidth="1"/>
    <col min="17" max="17" width="17.28515625" style="54" customWidth="1"/>
    <col min="18" max="18" width="17" style="54" customWidth="1"/>
    <col min="19" max="16384" width="9.140625" style="54"/>
  </cols>
  <sheetData>
    <row r="2" spans="1:20" ht="23.25" thickBot="1" x14ac:dyDescent="0.35">
      <c r="A2" s="88" t="s">
        <v>404</v>
      </c>
    </row>
    <row r="3" spans="1:20" ht="18.75" x14ac:dyDescent="0.25">
      <c r="A3" s="66"/>
      <c r="B3" s="67" t="s">
        <v>399</v>
      </c>
      <c r="C3" s="68"/>
      <c r="D3" s="69"/>
      <c r="E3" s="68"/>
      <c r="F3" s="68"/>
      <c r="G3" s="69"/>
    </row>
    <row r="4" spans="1:20" ht="15.75" x14ac:dyDescent="0.25">
      <c r="A4" s="70" t="s">
        <v>385</v>
      </c>
      <c r="B4" s="71" t="s">
        <v>3</v>
      </c>
      <c r="C4" s="72"/>
      <c r="D4" s="73"/>
      <c r="E4" s="71" t="s">
        <v>403</v>
      </c>
      <c r="F4" s="72"/>
      <c r="G4" s="73"/>
    </row>
    <row r="5" spans="1:20" ht="16.5" thickBot="1" x14ac:dyDescent="0.3">
      <c r="A5" s="75"/>
      <c r="B5" s="76" t="s">
        <v>5</v>
      </c>
      <c r="C5" s="77" t="s">
        <v>6</v>
      </c>
      <c r="D5" s="90" t="s">
        <v>400</v>
      </c>
      <c r="E5" s="76" t="s">
        <v>5</v>
      </c>
      <c r="F5" s="77" t="s">
        <v>6</v>
      </c>
      <c r="G5" s="90" t="s">
        <v>418</v>
      </c>
    </row>
    <row r="6" spans="1:20" ht="15.75" customHeight="1" x14ac:dyDescent="0.25">
      <c r="A6" s="78" t="s">
        <v>386</v>
      </c>
      <c r="B6" s="92">
        <v>913.14800000000002</v>
      </c>
      <c r="C6" s="93">
        <v>34.755000000000003</v>
      </c>
      <c r="D6" s="94" t="s">
        <v>402</v>
      </c>
      <c r="E6" s="92">
        <v>2678.72</v>
      </c>
      <c r="F6" s="93">
        <v>20.25</v>
      </c>
      <c r="G6" s="94" t="s">
        <v>402</v>
      </c>
      <c r="T6" s="80"/>
    </row>
    <row r="7" spans="1:20" ht="15.75" customHeight="1" x14ac:dyDescent="0.25">
      <c r="A7" s="81" t="s">
        <v>387</v>
      </c>
      <c r="B7" s="95">
        <v>827.14200000000005</v>
      </c>
      <c r="C7" s="96">
        <v>6.61</v>
      </c>
      <c r="D7" s="94">
        <v>25.504000000000001</v>
      </c>
      <c r="E7" s="95">
        <v>2389.16</v>
      </c>
      <c r="F7" s="96">
        <v>22.5</v>
      </c>
      <c r="G7" s="94">
        <v>70.25</v>
      </c>
      <c r="T7" s="80"/>
    </row>
    <row r="8" spans="1:20" ht="15.75" customHeight="1" x14ac:dyDescent="0.25">
      <c r="A8" s="81" t="s">
        <v>388</v>
      </c>
      <c r="B8" s="95">
        <v>1259.7750000000001</v>
      </c>
      <c r="C8" s="96" t="s">
        <v>402</v>
      </c>
      <c r="D8" s="94">
        <v>57.018000000000001</v>
      </c>
      <c r="E8" s="95">
        <v>3532.59</v>
      </c>
      <c r="F8" s="96" t="s">
        <v>402</v>
      </c>
      <c r="G8" s="94">
        <v>160.84</v>
      </c>
      <c r="T8" s="80"/>
    </row>
    <row r="9" spans="1:20" ht="15.75" customHeight="1" x14ac:dyDescent="0.25">
      <c r="A9" s="81" t="s">
        <v>389</v>
      </c>
      <c r="B9" s="95">
        <v>440.97199999999998</v>
      </c>
      <c r="C9" s="96">
        <v>15.638</v>
      </c>
      <c r="D9" s="94">
        <v>60.732999999999997</v>
      </c>
      <c r="E9" s="95">
        <v>1248.615</v>
      </c>
      <c r="F9" s="96">
        <v>10.199999999999999</v>
      </c>
      <c r="G9" s="94">
        <v>127.745</v>
      </c>
      <c r="T9" s="80"/>
    </row>
    <row r="10" spans="1:20" ht="15.75" customHeight="1" x14ac:dyDescent="0.25">
      <c r="A10" s="81" t="s">
        <v>390</v>
      </c>
      <c r="B10" s="95">
        <v>264.36799999999999</v>
      </c>
      <c r="C10" s="96">
        <v>39.091999999999999</v>
      </c>
      <c r="D10" s="94">
        <v>56.697000000000003</v>
      </c>
      <c r="E10" s="95">
        <v>917.96</v>
      </c>
      <c r="F10" s="96">
        <v>24.75</v>
      </c>
      <c r="G10" s="94">
        <v>126.395</v>
      </c>
      <c r="T10" s="80"/>
    </row>
    <row r="11" spans="1:20" ht="15.75" customHeight="1" x14ac:dyDescent="0.25">
      <c r="A11" s="81" t="s">
        <v>391</v>
      </c>
      <c r="B11" s="95">
        <v>488.79899999999998</v>
      </c>
      <c r="C11" s="96">
        <v>6.375</v>
      </c>
      <c r="D11" s="94">
        <v>23.481000000000002</v>
      </c>
      <c r="E11" s="95">
        <v>1585.1949999999999</v>
      </c>
      <c r="F11" s="96">
        <v>3.75</v>
      </c>
      <c r="G11" s="94">
        <v>68.56</v>
      </c>
      <c r="T11" s="80"/>
    </row>
    <row r="12" spans="1:20" ht="15.75" customHeight="1" x14ac:dyDescent="0.25">
      <c r="A12" s="81" t="s">
        <v>392</v>
      </c>
      <c r="B12" s="95">
        <v>665.31100000000004</v>
      </c>
      <c r="C12" s="96">
        <v>2.7</v>
      </c>
      <c r="D12" s="94">
        <v>177.71199999999999</v>
      </c>
      <c r="E12" s="95">
        <v>2058.3780000000002</v>
      </c>
      <c r="F12" s="96">
        <v>3.75</v>
      </c>
      <c r="G12" s="94">
        <v>365.38200000000001</v>
      </c>
    </row>
    <row r="13" spans="1:20" ht="15.75" customHeight="1" x14ac:dyDescent="0.25">
      <c r="A13" s="81" t="s">
        <v>393</v>
      </c>
      <c r="B13" s="95">
        <v>539.41300000000001</v>
      </c>
      <c r="C13" s="96">
        <v>8.0000000000000002E-3</v>
      </c>
      <c r="D13" s="122"/>
      <c r="E13" s="95">
        <v>1770.0029999999999</v>
      </c>
      <c r="F13" s="96">
        <v>1E-3</v>
      </c>
      <c r="G13" s="122"/>
    </row>
    <row r="14" spans="1:20" ht="15.75" customHeight="1" x14ac:dyDescent="0.25">
      <c r="A14" s="81" t="s">
        <v>394</v>
      </c>
      <c r="B14" s="98">
        <v>265.21499999999997</v>
      </c>
      <c r="C14" s="99">
        <v>3.2000000000000001E-2</v>
      </c>
      <c r="D14" s="122"/>
      <c r="E14" s="98">
        <v>863.50400000000002</v>
      </c>
      <c r="F14" s="99">
        <v>6.0000000000000001E-3</v>
      </c>
      <c r="G14" s="122"/>
    </row>
    <row r="15" spans="1:20" ht="15.75" customHeight="1" x14ac:dyDescent="0.25">
      <c r="A15" s="81" t="s">
        <v>395</v>
      </c>
      <c r="B15" s="98">
        <v>13.865</v>
      </c>
      <c r="C15" s="99">
        <v>15.025</v>
      </c>
      <c r="D15" s="122"/>
      <c r="E15" s="98">
        <v>44.008000000000003</v>
      </c>
      <c r="F15" s="99">
        <v>9.1029999999999998</v>
      </c>
      <c r="G15" s="122"/>
    </row>
    <row r="16" spans="1:20" ht="15.75" x14ac:dyDescent="0.25">
      <c r="A16" s="83" t="s">
        <v>396</v>
      </c>
      <c r="B16" s="98">
        <v>4.2220000000000004</v>
      </c>
      <c r="C16" s="99" t="s">
        <v>402</v>
      </c>
      <c r="D16" s="122"/>
      <c r="E16" s="98">
        <v>16</v>
      </c>
      <c r="F16" s="99" t="s">
        <v>402</v>
      </c>
      <c r="G16" s="122"/>
    </row>
    <row r="17" spans="1:18" ht="16.5" thickBot="1" x14ac:dyDescent="0.3">
      <c r="A17" s="84" t="s">
        <v>397</v>
      </c>
      <c r="B17" s="100">
        <v>60.917999999999999</v>
      </c>
      <c r="C17" s="101">
        <v>21.78</v>
      </c>
      <c r="D17" s="123"/>
      <c r="E17" s="100">
        <v>34.65</v>
      </c>
      <c r="F17" s="101">
        <v>13.2</v>
      </c>
      <c r="G17" s="123"/>
    </row>
    <row r="18" spans="1:18" ht="16.5" thickBot="1" x14ac:dyDescent="0.3">
      <c r="A18" s="85" t="s">
        <v>398</v>
      </c>
      <c r="B18" s="102">
        <f t="shared" ref="B18:E18" si="0">SUM(B6:B17)</f>
        <v>5743.1479999999992</v>
      </c>
      <c r="C18" s="103">
        <f>SUM(C6:C17)</f>
        <v>142.01499999999999</v>
      </c>
      <c r="D18" s="104">
        <f>SUM(D6:D17)</f>
        <v>401.14499999999998</v>
      </c>
      <c r="E18" s="102">
        <f t="shared" si="0"/>
        <v>17138.783000000003</v>
      </c>
      <c r="F18" s="103">
        <f>SUM(F6:F17)</f>
        <v>107.51</v>
      </c>
      <c r="G18" s="104">
        <f>SUM(G6:G17)</f>
        <v>919.17200000000003</v>
      </c>
    </row>
    <row r="19" spans="1:18" ht="4.5" customHeight="1" x14ac:dyDescent="0.2"/>
    <row r="20" spans="1:18" ht="4.5" customHeight="1" x14ac:dyDescent="0.25">
      <c r="A20"/>
      <c r="B20"/>
      <c r="C20"/>
      <c r="D20"/>
      <c r="E20"/>
      <c r="F20"/>
      <c r="G20"/>
      <c r="H20"/>
    </row>
    <row r="21" spans="1:18" ht="6" customHeight="1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 spans="1:18" ht="23.25" thickBot="1" x14ac:dyDescent="0.35">
      <c r="A22" s="65" t="s">
        <v>401</v>
      </c>
      <c r="R22"/>
    </row>
    <row r="23" spans="1:18" ht="18.75" x14ac:dyDescent="0.25">
      <c r="A23" s="66"/>
      <c r="B23" s="67" t="s">
        <v>384</v>
      </c>
      <c r="C23" s="68"/>
      <c r="D23" s="69"/>
      <c r="E23" s="68"/>
      <c r="F23" s="68"/>
      <c r="G23" s="69"/>
      <c r="R23"/>
    </row>
    <row r="24" spans="1:18" ht="15.75" x14ac:dyDescent="0.25">
      <c r="A24" s="70" t="s">
        <v>385</v>
      </c>
      <c r="B24" s="71" t="s">
        <v>3</v>
      </c>
      <c r="C24" s="72"/>
      <c r="D24" s="73"/>
      <c r="E24" s="71" t="s">
        <v>403</v>
      </c>
      <c r="F24" s="72"/>
      <c r="G24" s="73"/>
      <c r="J24" s="74"/>
      <c r="R24"/>
    </row>
    <row r="25" spans="1:18" ht="15" customHeight="1" thickBot="1" x14ac:dyDescent="0.3">
      <c r="A25" s="75"/>
      <c r="B25" s="76" t="s">
        <v>5</v>
      </c>
      <c r="C25" s="77" t="s">
        <v>6</v>
      </c>
      <c r="D25" s="90" t="s">
        <v>400</v>
      </c>
      <c r="E25" s="76" t="s">
        <v>5</v>
      </c>
      <c r="F25" s="77" t="s">
        <v>6</v>
      </c>
      <c r="G25" s="90" t="s">
        <v>418</v>
      </c>
      <c r="J25" s="74"/>
      <c r="R25"/>
    </row>
    <row r="26" spans="1:18" ht="15" customHeight="1" x14ac:dyDescent="0.25">
      <c r="A26" s="78" t="s">
        <v>386</v>
      </c>
      <c r="B26" s="92">
        <v>0.64600000000000002</v>
      </c>
      <c r="C26" s="93">
        <v>0.112</v>
      </c>
      <c r="D26" s="94" t="s">
        <v>402</v>
      </c>
      <c r="E26" s="92">
        <v>0.216</v>
      </c>
      <c r="F26" s="93">
        <v>3.4000000000000002E-2</v>
      </c>
      <c r="G26" s="94" t="s">
        <v>402</v>
      </c>
      <c r="I26" s="79"/>
      <c r="J26" s="74"/>
      <c r="R26"/>
    </row>
    <row r="27" spans="1:18" ht="15" customHeight="1" x14ac:dyDescent="0.25">
      <c r="A27" s="81" t="s">
        <v>387</v>
      </c>
      <c r="B27" s="95">
        <v>6.3120000000000003</v>
      </c>
      <c r="C27" s="96">
        <v>0.17100000000000001</v>
      </c>
      <c r="D27" s="94" t="s">
        <v>402</v>
      </c>
      <c r="E27" s="95">
        <v>4.1120000000000001</v>
      </c>
      <c r="F27" s="96">
        <v>0.06</v>
      </c>
      <c r="G27" s="94" t="s">
        <v>402</v>
      </c>
      <c r="I27" s="79"/>
      <c r="J27" s="74"/>
      <c r="R27"/>
    </row>
    <row r="28" spans="1:18" ht="15" customHeight="1" x14ac:dyDescent="0.25">
      <c r="A28" s="81" t="s">
        <v>388</v>
      </c>
      <c r="B28" s="95">
        <v>1.2729999999999999</v>
      </c>
      <c r="C28" s="96">
        <v>2.3079999999999998</v>
      </c>
      <c r="D28" s="94">
        <v>0.17499999999999999</v>
      </c>
      <c r="E28" s="95">
        <v>0.41499999999999998</v>
      </c>
      <c r="F28" s="96">
        <v>1.696</v>
      </c>
      <c r="G28" s="94">
        <v>5.3999999999999999E-2</v>
      </c>
      <c r="I28" s="79"/>
      <c r="J28" s="74"/>
      <c r="R28"/>
    </row>
    <row r="29" spans="1:18" ht="15" customHeight="1" x14ac:dyDescent="0.25">
      <c r="A29" s="81" t="s">
        <v>389</v>
      </c>
      <c r="B29" s="95">
        <v>3.403</v>
      </c>
      <c r="C29" s="96">
        <v>7.8E-2</v>
      </c>
      <c r="D29" s="94">
        <v>8.4499999999999993</v>
      </c>
      <c r="E29" s="95">
        <v>1.4219999999999999</v>
      </c>
      <c r="F29" s="96">
        <v>4.0000000000000001E-3</v>
      </c>
      <c r="G29" s="94">
        <v>44.140999999999998</v>
      </c>
      <c r="I29" s="82"/>
      <c r="J29" s="74"/>
      <c r="R29"/>
    </row>
    <row r="30" spans="1:18" ht="15" customHeight="1" x14ac:dyDescent="0.25">
      <c r="A30" s="81" t="s">
        <v>390</v>
      </c>
      <c r="B30" s="95">
        <v>0.111</v>
      </c>
      <c r="C30" s="96">
        <v>0.28499999999999998</v>
      </c>
      <c r="D30" s="97">
        <v>6.6779999999999999</v>
      </c>
      <c r="E30" s="95">
        <v>4.2000000000000003E-2</v>
      </c>
      <c r="F30" s="96">
        <v>5.6000000000000001E-2</v>
      </c>
      <c r="G30" s="94">
        <v>22</v>
      </c>
      <c r="I30" s="79"/>
      <c r="J30" s="74"/>
      <c r="R30"/>
    </row>
    <row r="31" spans="1:18" ht="15" customHeight="1" x14ac:dyDescent="0.25">
      <c r="A31" s="81" t="s">
        <v>391</v>
      </c>
      <c r="B31" s="95">
        <v>1.69</v>
      </c>
      <c r="C31" s="96">
        <v>0.36299999999999999</v>
      </c>
      <c r="D31" s="94">
        <v>1.2E-2</v>
      </c>
      <c r="E31" s="95">
        <v>0.71199999999999997</v>
      </c>
      <c r="F31" s="96">
        <v>0.13200000000000001</v>
      </c>
      <c r="G31" s="94">
        <v>1E-3</v>
      </c>
      <c r="I31" s="79"/>
      <c r="J31" s="74"/>
      <c r="R31"/>
    </row>
    <row r="32" spans="1:18" ht="15" customHeight="1" x14ac:dyDescent="0.25">
      <c r="A32" s="81" t="s">
        <v>392</v>
      </c>
      <c r="B32" s="95">
        <v>5.97</v>
      </c>
      <c r="C32" s="96" t="s">
        <v>402</v>
      </c>
      <c r="D32" s="94">
        <v>0.58799999999999997</v>
      </c>
      <c r="E32" s="95">
        <v>2.58</v>
      </c>
      <c r="F32" s="96" t="s">
        <v>402</v>
      </c>
      <c r="G32" s="94">
        <v>0.23</v>
      </c>
      <c r="R32"/>
    </row>
    <row r="33" spans="1:18" ht="15" customHeight="1" x14ac:dyDescent="0.25">
      <c r="A33" s="81" t="s">
        <v>393</v>
      </c>
      <c r="B33" s="95">
        <v>0.104</v>
      </c>
      <c r="C33" s="96">
        <v>0.02</v>
      </c>
      <c r="D33" s="122"/>
      <c r="E33" s="95">
        <v>3.6999999999999998E-2</v>
      </c>
      <c r="F33" s="96">
        <v>8.0000000000000002E-3</v>
      </c>
      <c r="G33" s="122"/>
      <c r="R33"/>
    </row>
    <row r="34" spans="1:18" ht="15.75" x14ac:dyDescent="0.25">
      <c r="A34" s="81" t="s">
        <v>394</v>
      </c>
      <c r="B34" s="98">
        <v>1.071</v>
      </c>
      <c r="C34" s="99" t="s">
        <v>402</v>
      </c>
      <c r="D34" s="122"/>
      <c r="E34" s="98">
        <v>1.03</v>
      </c>
      <c r="F34" s="99" t="s">
        <v>402</v>
      </c>
      <c r="G34" s="122"/>
      <c r="R34"/>
    </row>
    <row r="35" spans="1:18" ht="15.75" x14ac:dyDescent="0.25">
      <c r="A35" s="81" t="s">
        <v>395</v>
      </c>
      <c r="B35" s="98">
        <v>0.153</v>
      </c>
      <c r="C35" s="99">
        <v>0.11</v>
      </c>
      <c r="D35" s="122"/>
      <c r="E35" s="98">
        <v>6.7000000000000004E-2</v>
      </c>
      <c r="F35" s="99">
        <v>8.5000000000000006E-2</v>
      </c>
      <c r="G35" s="122"/>
      <c r="R35"/>
    </row>
    <row r="36" spans="1:18" ht="14.25" customHeight="1" x14ac:dyDescent="0.25">
      <c r="A36" s="83" t="s">
        <v>396</v>
      </c>
      <c r="B36" s="98" t="s">
        <v>402</v>
      </c>
      <c r="C36" s="99" t="s">
        <v>402</v>
      </c>
      <c r="D36" s="122"/>
      <c r="E36" s="98" t="s">
        <v>402</v>
      </c>
      <c r="F36" s="99" t="s">
        <v>402</v>
      </c>
      <c r="G36" s="122"/>
      <c r="R36"/>
    </row>
    <row r="37" spans="1:18" ht="16.5" thickBot="1" x14ac:dyDescent="0.3">
      <c r="A37" s="84" t="s">
        <v>397</v>
      </c>
      <c r="B37" s="100">
        <v>8.5000000000000006E-2</v>
      </c>
      <c r="C37" s="101" t="s">
        <v>402</v>
      </c>
      <c r="D37" s="123"/>
      <c r="E37" s="100">
        <v>2.4E-2</v>
      </c>
      <c r="F37" s="101" t="s">
        <v>402</v>
      </c>
      <c r="G37" s="123"/>
      <c r="R37"/>
    </row>
    <row r="38" spans="1:18" ht="14.25" customHeight="1" thickBot="1" x14ac:dyDescent="0.3">
      <c r="A38" s="85" t="s">
        <v>398</v>
      </c>
      <c r="B38" s="86">
        <f t="shared" ref="B38:G38" si="1">SUM(B26:B37)</f>
        <v>20.818000000000001</v>
      </c>
      <c r="C38" s="87">
        <f t="shared" si="1"/>
        <v>3.4469999999999996</v>
      </c>
      <c r="D38" s="91">
        <f t="shared" si="1"/>
        <v>15.903</v>
      </c>
      <c r="E38" s="86">
        <f t="shared" si="1"/>
        <v>10.656999999999998</v>
      </c>
      <c r="F38" s="87">
        <f t="shared" si="1"/>
        <v>2.0750000000000002</v>
      </c>
      <c r="G38" s="91">
        <f t="shared" si="1"/>
        <v>66.426000000000002</v>
      </c>
      <c r="R38"/>
    </row>
    <row r="39" spans="1:18" ht="15" x14ac:dyDescent="0.25">
      <c r="K39"/>
      <c r="L39"/>
      <c r="M39"/>
      <c r="N39"/>
      <c r="O39"/>
      <c r="P39"/>
      <c r="Q39"/>
      <c r="R39"/>
    </row>
    <row r="40" spans="1:18" ht="14.25" customHeight="1" x14ac:dyDescent="0.25">
      <c r="A40" s="54" t="s">
        <v>425</v>
      </c>
      <c r="K40"/>
      <c r="L40"/>
      <c r="M40"/>
      <c r="N40"/>
      <c r="O40"/>
      <c r="P40"/>
      <c r="Q40"/>
      <c r="R40"/>
    </row>
    <row r="41" spans="1:18" ht="14.25" customHeigh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</row>
    <row r="42" spans="1:18" ht="15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</row>
    <row r="43" spans="1:18" ht="15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 ht="15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 spans="1:18" ht="15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 spans="1:18" ht="15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 spans="1:18" ht="15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 spans="1:18" ht="15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 spans="1:26" ht="15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 spans="1:26" ht="15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 spans="1:26" ht="15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 spans="1:26" ht="15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 spans="1:26" ht="15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 spans="1:26" s="89" customFormat="1" ht="15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 s="54"/>
      <c r="T54" s="54"/>
      <c r="U54" s="54"/>
      <c r="V54" s="54"/>
      <c r="W54" s="54"/>
      <c r="X54" s="54"/>
      <c r="Y54" s="54"/>
      <c r="Z54" s="54"/>
    </row>
    <row r="55" spans="1:26" ht="15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 spans="1:26" ht="15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 spans="1:26" ht="15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 spans="1:26" ht="15" x14ac:dyDescent="0.25">
      <c r="I58"/>
      <c r="J58"/>
      <c r="K58"/>
      <c r="L58"/>
      <c r="M58"/>
      <c r="N58"/>
      <c r="O58"/>
      <c r="P58"/>
      <c r="Q58"/>
      <c r="R58"/>
    </row>
    <row r="59" spans="1:26" ht="15" x14ac:dyDescent="0.25">
      <c r="I59"/>
      <c r="J59"/>
      <c r="K59"/>
      <c r="L59"/>
      <c r="M59"/>
      <c r="N59"/>
      <c r="O59"/>
      <c r="P59"/>
      <c r="Q59"/>
      <c r="R59"/>
    </row>
    <row r="60" spans="1:26" ht="15" x14ac:dyDescent="0.25">
      <c r="I60"/>
      <c r="J60"/>
      <c r="K60"/>
      <c r="L60"/>
      <c r="M60"/>
      <c r="N60"/>
      <c r="O60"/>
      <c r="P60"/>
      <c r="Q60"/>
      <c r="R60"/>
    </row>
    <row r="61" spans="1:26" ht="15" x14ac:dyDescent="0.25">
      <c r="I61"/>
      <c r="J61"/>
      <c r="K61"/>
    </row>
    <row r="62" spans="1:26" ht="15" x14ac:dyDescent="0.25">
      <c r="I62"/>
      <c r="J62"/>
      <c r="K62"/>
    </row>
    <row r="63" spans="1:26" ht="15" x14ac:dyDescent="0.25">
      <c r="I63"/>
      <c r="J63"/>
      <c r="K63"/>
    </row>
    <row r="64" spans="1:26" ht="15" x14ac:dyDescent="0.25">
      <c r="I64"/>
      <c r="J64"/>
      <c r="K64"/>
    </row>
    <row r="65" spans="9:11" ht="15" x14ac:dyDescent="0.25">
      <c r="I65"/>
      <c r="J65"/>
      <c r="K65"/>
    </row>
    <row r="66" spans="9:11" ht="15" x14ac:dyDescent="0.25">
      <c r="I66"/>
      <c r="J66"/>
      <c r="K66"/>
    </row>
    <row r="67" spans="9:11" ht="15" x14ac:dyDescent="0.25">
      <c r="I67"/>
      <c r="J67"/>
      <c r="K67"/>
    </row>
    <row r="68" spans="9:11" ht="15" x14ac:dyDescent="0.25">
      <c r="I68"/>
      <c r="J68"/>
      <c r="K68"/>
    </row>
    <row r="69" spans="9:11" ht="15" x14ac:dyDescent="0.25">
      <c r="I69"/>
      <c r="J69"/>
      <c r="K69"/>
    </row>
    <row r="70" spans="9:11" ht="15" x14ac:dyDescent="0.25">
      <c r="I70"/>
      <c r="J70"/>
      <c r="K70"/>
    </row>
    <row r="71" spans="9:11" ht="15" x14ac:dyDescent="0.25">
      <c r="I71"/>
      <c r="J71"/>
      <c r="K71"/>
    </row>
    <row r="72" spans="9:11" ht="15" x14ac:dyDescent="0.25">
      <c r="I72"/>
      <c r="J72"/>
      <c r="K72"/>
    </row>
    <row r="73" spans="9:11" ht="15" x14ac:dyDescent="0.25">
      <c r="I73"/>
      <c r="J73"/>
      <c r="K73"/>
    </row>
    <row r="74" spans="9:11" ht="15" x14ac:dyDescent="0.25">
      <c r="I74"/>
      <c r="J74"/>
      <c r="K74"/>
    </row>
    <row r="75" spans="9:11" ht="15" x14ac:dyDescent="0.25">
      <c r="I75"/>
      <c r="J75"/>
      <c r="K75"/>
    </row>
    <row r="76" spans="9:11" ht="15" x14ac:dyDescent="0.25">
      <c r="I76"/>
      <c r="J76"/>
      <c r="K76"/>
    </row>
    <row r="77" spans="9:11" ht="15" x14ac:dyDescent="0.25">
      <c r="I77"/>
      <c r="J77"/>
      <c r="K77"/>
    </row>
  </sheetData>
  <printOptions horizontalCentered="1"/>
  <pageMargins left="0.19685039370078741" right="0.15748031496062992" top="0.59055118110236227" bottom="0.23622047244094491" header="0.19685039370078741" footer="0.23622047244094491"/>
  <pageSetup paperSize="9" scale="90" orientation="landscape" r:id="rId1"/>
  <headerFooter alignWithMargins="0">
    <oddHeader>&amp;L&amp;"Times New Roman CE,Pogrubiona kursywa"&amp;12Ministerstwo Rolnictwa i Rozwoju Wsi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7E2DD-F0AE-4C5A-8E92-2E7FC4B30A1D}">
  <sheetPr codeName="Arkusz22">
    <tabColor theme="5" tint="0.39997558519241921"/>
  </sheetPr>
  <dimension ref="A1:M204"/>
  <sheetViews>
    <sheetView showGridLines="0" showZeros="0" zoomScale="90" workbookViewId="0">
      <selection activeCell="D30" sqref="D30"/>
    </sheetView>
  </sheetViews>
  <sheetFormatPr defaultColWidth="9.140625" defaultRowHeight="12.75" x14ac:dyDescent="0.2"/>
  <cols>
    <col min="1" max="1" width="7.5703125" style="120" customWidth="1"/>
    <col min="2" max="2" width="64.42578125" style="1" customWidth="1"/>
    <col min="3" max="3" width="11.7109375" style="1" customWidth="1"/>
    <col min="4" max="4" width="10.42578125" style="1" customWidth="1"/>
    <col min="5" max="10" width="11.42578125" style="1" customWidth="1"/>
    <col min="11" max="12" width="11.42578125" style="54" customWidth="1"/>
    <col min="13" max="16384" width="9.140625" style="1"/>
  </cols>
  <sheetData>
    <row r="1" spans="1:13" ht="22.5" x14ac:dyDescent="0.3">
      <c r="A1" s="121" t="s">
        <v>419</v>
      </c>
    </row>
    <row r="2" spans="1:13" ht="13.5" thickBot="1" x14ac:dyDescent="0.25"/>
    <row r="3" spans="1:13" ht="17.25" customHeight="1" x14ac:dyDescent="0.2">
      <c r="A3" s="48"/>
      <c r="B3" s="49"/>
      <c r="C3" s="50" t="s">
        <v>384</v>
      </c>
      <c r="D3" s="51"/>
      <c r="E3" s="51"/>
      <c r="F3" s="52"/>
      <c r="G3" s="50" t="s">
        <v>399</v>
      </c>
      <c r="H3" s="51"/>
      <c r="I3" s="51"/>
      <c r="J3" s="53"/>
    </row>
    <row r="4" spans="1:13" ht="16.5" customHeight="1" x14ac:dyDescent="0.25">
      <c r="A4" s="55" t="s">
        <v>1</v>
      </c>
      <c r="B4" s="56" t="s">
        <v>2</v>
      </c>
      <c r="C4" s="57" t="s">
        <v>3</v>
      </c>
      <c r="D4" s="57"/>
      <c r="E4" s="57" t="s">
        <v>4</v>
      </c>
      <c r="F4" s="58"/>
      <c r="G4" s="57" t="s">
        <v>3</v>
      </c>
      <c r="H4" s="57"/>
      <c r="I4" s="57" t="s">
        <v>4</v>
      </c>
      <c r="J4" s="59"/>
    </row>
    <row r="5" spans="1:13" ht="15.75" customHeight="1" thickBot="1" x14ac:dyDescent="0.25">
      <c r="A5" s="60"/>
      <c r="B5" s="61"/>
      <c r="C5" s="105" t="s">
        <v>5</v>
      </c>
      <c r="D5" s="106" t="s">
        <v>6</v>
      </c>
      <c r="E5" s="105" t="s">
        <v>5</v>
      </c>
      <c r="F5" s="107" t="s">
        <v>6</v>
      </c>
      <c r="G5" s="105" t="s">
        <v>5</v>
      </c>
      <c r="H5" s="106" t="s">
        <v>6</v>
      </c>
      <c r="I5" s="105" t="s">
        <v>5</v>
      </c>
      <c r="J5" s="108" t="s">
        <v>6</v>
      </c>
    </row>
    <row r="6" spans="1:13" ht="16.5" customHeight="1" x14ac:dyDescent="0.2">
      <c r="A6" s="62" t="s">
        <v>405</v>
      </c>
      <c r="B6" s="63" t="s">
        <v>406</v>
      </c>
      <c r="C6" s="109">
        <v>1363.3130000000001</v>
      </c>
      <c r="D6" s="110">
        <v>314.81099999999998</v>
      </c>
      <c r="E6" s="109">
        <v>611.39400000000001</v>
      </c>
      <c r="F6" s="111">
        <v>137.00800000000001</v>
      </c>
      <c r="G6" s="109">
        <v>91.537999999999997</v>
      </c>
      <c r="H6" s="110">
        <v>155.328</v>
      </c>
      <c r="I6" s="109">
        <v>100.64</v>
      </c>
      <c r="J6" s="112">
        <v>106.361</v>
      </c>
    </row>
    <row r="7" spans="1:13" ht="16.5" customHeight="1" x14ac:dyDescent="0.2">
      <c r="A7" s="62" t="s">
        <v>407</v>
      </c>
      <c r="B7" s="63" t="s">
        <v>408</v>
      </c>
      <c r="C7" s="109">
        <v>96.968999999999994</v>
      </c>
      <c r="D7" s="110">
        <v>105.861</v>
      </c>
      <c r="E7" s="109">
        <v>46.244</v>
      </c>
      <c r="F7" s="111">
        <v>33.945</v>
      </c>
      <c r="G7" s="109">
        <v>400.12099999999998</v>
      </c>
      <c r="H7" s="110">
        <v>778.14</v>
      </c>
      <c r="I7" s="109">
        <v>409.24</v>
      </c>
      <c r="J7" s="112">
        <v>435.6</v>
      </c>
    </row>
    <row r="8" spans="1:13" ht="16.5" customHeight="1" x14ac:dyDescent="0.2">
      <c r="A8" s="62" t="s">
        <v>409</v>
      </c>
      <c r="B8" s="63" t="s">
        <v>410</v>
      </c>
      <c r="C8" s="109">
        <v>16.295000000000002</v>
      </c>
      <c r="D8" s="110">
        <v>23.78</v>
      </c>
      <c r="E8" s="109">
        <v>8.7929999999999993</v>
      </c>
      <c r="F8" s="111">
        <v>7.1589999999999998</v>
      </c>
      <c r="G8" s="109" t="s">
        <v>402</v>
      </c>
      <c r="H8" s="110">
        <v>262.10300000000001</v>
      </c>
      <c r="I8" s="109" t="s">
        <v>402</v>
      </c>
      <c r="J8" s="112">
        <v>195.22399999999999</v>
      </c>
    </row>
    <row r="9" spans="1:13" x14ac:dyDescent="0.2">
      <c r="A9" s="62" t="s">
        <v>411</v>
      </c>
      <c r="B9" s="113" t="s">
        <v>421</v>
      </c>
      <c r="C9" s="109">
        <v>1911.2929999999999</v>
      </c>
      <c r="D9" s="110">
        <v>2086.0949999999998</v>
      </c>
      <c r="E9" s="109">
        <v>699.59799999999996</v>
      </c>
      <c r="F9" s="111">
        <v>465.00900000000001</v>
      </c>
      <c r="G9" s="109">
        <v>4610.076</v>
      </c>
      <c r="H9" s="110">
        <v>7460.77</v>
      </c>
      <c r="I9" s="109">
        <v>1100.0329999999999</v>
      </c>
      <c r="J9" s="112">
        <v>1645.1859999999999</v>
      </c>
    </row>
    <row r="10" spans="1:13" ht="16.5" customHeight="1" x14ac:dyDescent="0.2">
      <c r="A10" s="62" t="s">
        <v>412</v>
      </c>
      <c r="B10" s="63" t="s">
        <v>413</v>
      </c>
      <c r="C10" s="109">
        <v>112.875</v>
      </c>
      <c r="D10" s="110">
        <v>135.30099999999999</v>
      </c>
      <c r="E10" s="109">
        <v>79.287000000000006</v>
      </c>
      <c r="F10" s="111">
        <v>93.212000000000003</v>
      </c>
      <c r="G10" s="109">
        <v>2466.3319999999999</v>
      </c>
      <c r="H10" s="110">
        <v>3292.76</v>
      </c>
      <c r="I10" s="109">
        <v>1488.64</v>
      </c>
      <c r="J10" s="112">
        <v>1743.11</v>
      </c>
    </row>
    <row r="11" spans="1:13" ht="26.25" thickBot="1" x14ac:dyDescent="0.25">
      <c r="A11" s="64" t="s">
        <v>414</v>
      </c>
      <c r="B11" s="114" t="s">
        <v>415</v>
      </c>
      <c r="C11" s="115">
        <v>532.83900000000006</v>
      </c>
      <c r="D11" s="116">
        <v>404.858</v>
      </c>
      <c r="E11" s="115">
        <v>481.17200000000003</v>
      </c>
      <c r="F11" s="117">
        <v>166.11099999999999</v>
      </c>
      <c r="G11" s="115">
        <v>40467.538999999997</v>
      </c>
      <c r="H11" s="116">
        <v>47896.938000000002</v>
      </c>
      <c r="I11" s="115">
        <v>26065.375</v>
      </c>
      <c r="J11" s="118">
        <v>21384.782999999999</v>
      </c>
    </row>
    <row r="12" spans="1:13" ht="16.5" customHeight="1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</row>
    <row r="13" spans="1:13" ht="16.5" customHeight="1" thickBot="1" x14ac:dyDescent="0.25">
      <c r="A13" s="54"/>
      <c r="B13" s="54"/>
      <c r="C13" s="54"/>
      <c r="D13" s="54"/>
      <c r="E13" s="54"/>
      <c r="F13" s="54"/>
      <c r="G13" s="54"/>
      <c r="H13" s="54"/>
      <c r="I13" s="54"/>
      <c r="J13" s="54"/>
    </row>
    <row r="14" spans="1:13" ht="16.5" customHeight="1" x14ac:dyDescent="0.2">
      <c r="A14" s="48"/>
      <c r="B14" s="49"/>
      <c r="C14" s="50" t="s">
        <v>384</v>
      </c>
      <c r="D14" s="51"/>
      <c r="E14" s="51"/>
      <c r="F14" s="52"/>
      <c r="G14" s="50" t="s">
        <v>399</v>
      </c>
      <c r="H14" s="51"/>
      <c r="I14" s="51"/>
      <c r="J14" s="53"/>
      <c r="M14" s="54"/>
    </row>
    <row r="15" spans="1:13" ht="16.5" customHeight="1" x14ac:dyDescent="0.25">
      <c r="A15" s="55" t="s">
        <v>1</v>
      </c>
      <c r="B15" s="56" t="s">
        <v>2</v>
      </c>
      <c r="C15" s="57" t="s">
        <v>3</v>
      </c>
      <c r="D15" s="57"/>
      <c r="E15" s="57" t="s">
        <v>4</v>
      </c>
      <c r="F15" s="58"/>
      <c r="G15" s="57" t="s">
        <v>3</v>
      </c>
      <c r="H15" s="57"/>
      <c r="I15" s="57" t="s">
        <v>4</v>
      </c>
      <c r="J15" s="59"/>
      <c r="M15" s="54"/>
    </row>
    <row r="16" spans="1:13" ht="16.5" customHeight="1" thickBot="1" x14ac:dyDescent="0.25">
      <c r="A16" s="60"/>
      <c r="B16" s="61"/>
      <c r="C16" s="105" t="s">
        <v>417</v>
      </c>
      <c r="D16" s="106" t="s">
        <v>418</v>
      </c>
      <c r="E16" s="105" t="s">
        <v>417</v>
      </c>
      <c r="F16" s="107" t="s">
        <v>418</v>
      </c>
      <c r="G16" s="105" t="s">
        <v>417</v>
      </c>
      <c r="H16" s="106" t="s">
        <v>418</v>
      </c>
      <c r="I16" s="105" t="s">
        <v>417</v>
      </c>
      <c r="J16" s="108" t="s">
        <v>418</v>
      </c>
      <c r="M16" s="54"/>
    </row>
    <row r="17" spans="1:13" ht="16.5" customHeight="1" x14ac:dyDescent="0.2">
      <c r="A17" s="62" t="s">
        <v>405</v>
      </c>
      <c r="B17" s="63" t="s">
        <v>406</v>
      </c>
      <c r="C17" s="109">
        <v>244.77699999999999</v>
      </c>
      <c r="D17" s="110">
        <v>312.697</v>
      </c>
      <c r="E17" s="109">
        <v>107.884</v>
      </c>
      <c r="F17" s="111">
        <v>133.483</v>
      </c>
      <c r="G17" s="109">
        <v>155.328</v>
      </c>
      <c r="H17" s="110">
        <v>121.512</v>
      </c>
      <c r="I17" s="109">
        <v>106.361</v>
      </c>
      <c r="J17" s="112">
        <v>45.04</v>
      </c>
      <c r="M17" s="54"/>
    </row>
    <row r="18" spans="1:13" ht="16.5" customHeight="1" x14ac:dyDescent="0.2">
      <c r="A18" s="62" t="s">
        <v>407</v>
      </c>
      <c r="B18" s="63" t="s">
        <v>408</v>
      </c>
      <c r="C18" s="109">
        <v>49.975999999999999</v>
      </c>
      <c r="D18" s="110">
        <v>70.817999999999998</v>
      </c>
      <c r="E18" s="109">
        <v>19.006</v>
      </c>
      <c r="F18" s="111">
        <v>21.111000000000001</v>
      </c>
      <c r="G18" s="109">
        <v>154.63800000000001</v>
      </c>
      <c r="H18" s="110" t="s">
        <v>402</v>
      </c>
      <c r="I18" s="109">
        <v>79.2</v>
      </c>
      <c r="J18" s="112" t="s">
        <v>402</v>
      </c>
      <c r="M18" s="54"/>
    </row>
    <row r="19" spans="1:13" ht="16.5" customHeight="1" x14ac:dyDescent="0.2">
      <c r="A19" s="62" t="s">
        <v>409</v>
      </c>
      <c r="B19" s="63" t="s">
        <v>410</v>
      </c>
      <c r="C19" s="109">
        <v>9.3569999999999993</v>
      </c>
      <c r="D19" s="110">
        <v>14.374000000000001</v>
      </c>
      <c r="E19" s="109">
        <v>3.78</v>
      </c>
      <c r="F19" s="111">
        <v>3.5550000000000002</v>
      </c>
      <c r="G19" s="109">
        <v>262.10300000000001</v>
      </c>
      <c r="H19" s="110" t="s">
        <v>402</v>
      </c>
      <c r="I19" s="109">
        <v>195.22399999999999</v>
      </c>
      <c r="J19" s="112" t="s">
        <v>402</v>
      </c>
      <c r="M19" s="54"/>
    </row>
    <row r="20" spans="1:13" ht="16.5" customHeight="1" x14ac:dyDescent="0.2">
      <c r="A20" s="62" t="s">
        <v>411</v>
      </c>
      <c r="B20" s="63" t="s">
        <v>420</v>
      </c>
      <c r="C20" s="109">
        <v>1627.828</v>
      </c>
      <c r="D20" s="110">
        <v>1782.6379999999999</v>
      </c>
      <c r="E20" s="109">
        <v>371.91500000000002</v>
      </c>
      <c r="F20" s="111">
        <v>303.12400000000002</v>
      </c>
      <c r="G20" s="109">
        <v>3222.5929999999998</v>
      </c>
      <c r="H20" s="110">
        <v>1144.8520000000001</v>
      </c>
      <c r="I20" s="109">
        <v>817.85500000000002</v>
      </c>
      <c r="J20" s="112">
        <v>222.41399999999999</v>
      </c>
      <c r="M20" s="54"/>
    </row>
    <row r="21" spans="1:13" ht="16.5" customHeight="1" x14ac:dyDescent="0.2">
      <c r="A21" s="62" t="s">
        <v>412</v>
      </c>
      <c r="B21" s="63" t="s">
        <v>413</v>
      </c>
      <c r="C21" s="109">
        <v>58.579000000000001</v>
      </c>
      <c r="D21" s="110">
        <v>42.758000000000003</v>
      </c>
      <c r="E21" s="109">
        <v>39.643000000000001</v>
      </c>
      <c r="F21" s="111">
        <v>35.527000000000001</v>
      </c>
      <c r="G21" s="109">
        <v>2063.915</v>
      </c>
      <c r="H21" s="110">
        <v>1786.903</v>
      </c>
      <c r="I21" s="109">
        <v>1180.0999999999999</v>
      </c>
      <c r="J21" s="112">
        <v>744.53</v>
      </c>
      <c r="M21" s="54"/>
    </row>
    <row r="22" spans="1:13" ht="26.25" thickBot="1" x14ac:dyDescent="0.25">
      <c r="A22" s="64" t="s">
        <v>414</v>
      </c>
      <c r="B22" s="114" t="s">
        <v>415</v>
      </c>
      <c r="C22" s="115">
        <v>26.501999999999999</v>
      </c>
      <c r="D22" s="116">
        <v>445.93099999999998</v>
      </c>
      <c r="E22" s="115">
        <v>17.283999999999999</v>
      </c>
      <c r="F22" s="117">
        <v>141.29499999999999</v>
      </c>
      <c r="G22" s="115">
        <v>16011.484</v>
      </c>
      <c r="H22" s="116">
        <v>21913.22</v>
      </c>
      <c r="I22" s="115">
        <v>7943.9690000000001</v>
      </c>
      <c r="J22" s="118">
        <v>7773.3289999999997</v>
      </c>
      <c r="M22" s="54"/>
    </row>
    <row r="23" spans="1:13" ht="16.5" customHeight="1" x14ac:dyDescent="0.2">
      <c r="A23" s="54"/>
      <c r="B23" s="54"/>
      <c r="C23" s="54"/>
      <c r="D23" s="54"/>
      <c r="E23" s="54"/>
      <c r="F23" s="54"/>
      <c r="G23" s="54"/>
      <c r="H23" s="54"/>
      <c r="I23" s="54"/>
      <c r="J23" s="54"/>
      <c r="M23" s="54"/>
    </row>
    <row r="24" spans="1:13" ht="16.5" customHeight="1" x14ac:dyDescent="0.25">
      <c r="A24" s="119" t="s">
        <v>416</v>
      </c>
      <c r="B24" s="54"/>
      <c r="C24" s="54"/>
      <c r="D24" s="54"/>
      <c r="E24" s="54"/>
      <c r="F24" s="54"/>
      <c r="G24" s="54"/>
      <c r="H24" s="54"/>
      <c r="I24" s="54"/>
      <c r="J24" s="54"/>
      <c r="M24" s="54"/>
    </row>
    <row r="25" spans="1:13" ht="16.5" customHeight="1" x14ac:dyDescent="0.2">
      <c r="A25" s="1"/>
      <c r="M25" s="54"/>
    </row>
    <row r="26" spans="1:13" ht="16.5" customHeight="1" x14ac:dyDescent="0.2">
      <c r="A26" s="1"/>
      <c r="M26" s="54"/>
    </row>
    <row r="27" spans="1:13" ht="16.5" customHeight="1" x14ac:dyDescent="0.2">
      <c r="A27" s="54"/>
      <c r="B27" s="54"/>
      <c r="C27" s="54"/>
      <c r="D27" s="54"/>
      <c r="E27" s="54"/>
      <c r="F27" s="54"/>
      <c r="G27" s="54"/>
      <c r="H27" s="54"/>
      <c r="I27" s="54"/>
      <c r="J27" s="54"/>
      <c r="M27" s="54"/>
    </row>
    <row r="28" spans="1:13" ht="16.5" customHeight="1" x14ac:dyDescent="0.2">
      <c r="A28" s="54"/>
      <c r="B28" s="54"/>
      <c r="C28" s="54"/>
      <c r="D28" s="54"/>
      <c r="E28" s="54"/>
      <c r="F28" s="54"/>
      <c r="G28" s="54"/>
      <c r="H28" s="54"/>
      <c r="I28" s="54"/>
      <c r="J28" s="54"/>
      <c r="M28" s="54"/>
    </row>
    <row r="29" spans="1:13" ht="3.75" customHeight="1" x14ac:dyDescent="0.2">
      <c r="A29" s="1"/>
    </row>
    <row r="30" spans="1:13" ht="16.5" customHeight="1" x14ac:dyDescent="0.25">
      <c r="A30" s="119"/>
    </row>
    <row r="31" spans="1:13" ht="16.5" customHeight="1" x14ac:dyDescent="0.2">
      <c r="A31" s="1"/>
    </row>
    <row r="32" spans="1:13" ht="16.5" customHeight="1" x14ac:dyDescent="0.2">
      <c r="A32" s="1"/>
    </row>
    <row r="33" spans="1:1" ht="16.5" customHeight="1" x14ac:dyDescent="0.2">
      <c r="A33" s="1"/>
    </row>
    <row r="34" spans="1:1" ht="16.5" customHeight="1" x14ac:dyDescent="0.2">
      <c r="A34" s="1"/>
    </row>
    <row r="35" spans="1:1" ht="16.5" customHeight="1" x14ac:dyDescent="0.2">
      <c r="A35" s="1"/>
    </row>
    <row r="36" spans="1:1" ht="16.5" customHeight="1" x14ac:dyDescent="0.2">
      <c r="A36" s="1"/>
    </row>
    <row r="37" spans="1:1" ht="16.5" customHeight="1" x14ac:dyDescent="0.2">
      <c r="A37" s="1"/>
    </row>
    <row r="38" spans="1:1" ht="16.5" customHeight="1" x14ac:dyDescent="0.2">
      <c r="A38" s="1"/>
    </row>
    <row r="39" spans="1:1" ht="16.5" customHeight="1" x14ac:dyDescent="0.2">
      <c r="A39" s="1"/>
    </row>
    <row r="40" spans="1:1" ht="16.5" customHeight="1" x14ac:dyDescent="0.2">
      <c r="A40" s="1"/>
    </row>
    <row r="41" spans="1:1" ht="16.5" customHeight="1" x14ac:dyDescent="0.2">
      <c r="A41" s="1"/>
    </row>
    <row r="42" spans="1:1" ht="16.5" customHeight="1" x14ac:dyDescent="0.2">
      <c r="A42" s="1"/>
    </row>
    <row r="43" spans="1:1" ht="16.5" customHeight="1" x14ac:dyDescent="0.2">
      <c r="A43" s="1"/>
    </row>
    <row r="44" spans="1:1" ht="16.5" customHeight="1" x14ac:dyDescent="0.2">
      <c r="A44" s="1"/>
    </row>
    <row r="45" spans="1:1" ht="16.5" customHeight="1" x14ac:dyDescent="0.2">
      <c r="A45" s="1"/>
    </row>
    <row r="46" spans="1:1" ht="16.5" customHeight="1" x14ac:dyDescent="0.2">
      <c r="A46" s="1"/>
    </row>
    <row r="47" spans="1:1" ht="16.5" customHeight="1" x14ac:dyDescent="0.2">
      <c r="A47" s="1"/>
    </row>
    <row r="48" spans="1:1" ht="16.5" customHeight="1" x14ac:dyDescent="0.2">
      <c r="A48" s="1"/>
    </row>
    <row r="49" spans="1:1" ht="16.5" customHeight="1" x14ac:dyDescent="0.2">
      <c r="A49" s="1"/>
    </row>
    <row r="50" spans="1:1" ht="16.5" customHeight="1" x14ac:dyDescent="0.2">
      <c r="A50" s="1"/>
    </row>
    <row r="51" spans="1:1" ht="16.5" customHeight="1" x14ac:dyDescent="0.2">
      <c r="A51" s="1"/>
    </row>
    <row r="52" spans="1:1" ht="16.5" customHeight="1" x14ac:dyDescent="0.2">
      <c r="A52" s="1"/>
    </row>
    <row r="53" spans="1:1" ht="16.5" customHeight="1" x14ac:dyDescent="0.2">
      <c r="A53" s="1"/>
    </row>
    <row r="54" spans="1:1" ht="16.5" customHeight="1" x14ac:dyDescent="0.2">
      <c r="A54" s="1"/>
    </row>
    <row r="55" spans="1:1" ht="16.5" customHeight="1" x14ac:dyDescent="0.2">
      <c r="A55" s="1"/>
    </row>
    <row r="56" spans="1:1" ht="16.5" customHeight="1" x14ac:dyDescent="0.2">
      <c r="A56" s="1"/>
    </row>
    <row r="57" spans="1:1" ht="16.5" customHeight="1" x14ac:dyDescent="0.2">
      <c r="A57" s="1"/>
    </row>
    <row r="58" spans="1:1" ht="16.5" customHeight="1" x14ac:dyDescent="0.2">
      <c r="A58" s="1"/>
    </row>
    <row r="59" spans="1:1" ht="16.5" customHeight="1" x14ac:dyDescent="0.2">
      <c r="A59" s="1"/>
    </row>
    <row r="60" spans="1:1" ht="16.5" customHeight="1" x14ac:dyDescent="0.2">
      <c r="A60" s="1"/>
    </row>
    <row r="61" spans="1:1" ht="16.5" customHeight="1" x14ac:dyDescent="0.2">
      <c r="A61" s="1"/>
    </row>
    <row r="62" spans="1:1" ht="16.5" customHeight="1" x14ac:dyDescent="0.2">
      <c r="A62" s="1"/>
    </row>
    <row r="63" spans="1:1" ht="16.5" customHeight="1" x14ac:dyDescent="0.2">
      <c r="A63" s="1"/>
    </row>
    <row r="64" spans="1:1" ht="16.5" customHeight="1" x14ac:dyDescent="0.2">
      <c r="A64" s="1"/>
    </row>
    <row r="65" spans="1:1" ht="16.5" customHeight="1" x14ac:dyDescent="0.2">
      <c r="A65" s="1"/>
    </row>
    <row r="66" spans="1:1" ht="16.5" customHeight="1" x14ac:dyDescent="0.2">
      <c r="A66" s="1"/>
    </row>
    <row r="67" spans="1:1" ht="16.5" customHeight="1" x14ac:dyDescent="0.2">
      <c r="A67" s="1"/>
    </row>
    <row r="68" spans="1:1" ht="16.5" customHeight="1" x14ac:dyDescent="0.2">
      <c r="A68" s="1"/>
    </row>
    <row r="69" spans="1:1" ht="16.5" customHeight="1" x14ac:dyDescent="0.2">
      <c r="A69" s="1"/>
    </row>
    <row r="70" spans="1:1" ht="16.5" customHeight="1" x14ac:dyDescent="0.2">
      <c r="A70" s="1"/>
    </row>
    <row r="71" spans="1:1" ht="16.5" customHeight="1" x14ac:dyDescent="0.2">
      <c r="A71" s="1"/>
    </row>
    <row r="72" spans="1:1" ht="16.5" customHeight="1" x14ac:dyDescent="0.2">
      <c r="A72" s="1"/>
    </row>
    <row r="73" spans="1:1" ht="16.5" customHeight="1" x14ac:dyDescent="0.2">
      <c r="A73" s="1"/>
    </row>
    <row r="74" spans="1:1" ht="16.5" customHeight="1" x14ac:dyDescent="0.2">
      <c r="A74" s="1"/>
    </row>
    <row r="75" spans="1:1" ht="16.5" customHeight="1" x14ac:dyDescent="0.2">
      <c r="A75" s="1"/>
    </row>
    <row r="76" spans="1:1" ht="16.5" customHeight="1" x14ac:dyDescent="0.2">
      <c r="A76" s="1"/>
    </row>
    <row r="77" spans="1:1" ht="16.5" customHeight="1" x14ac:dyDescent="0.2">
      <c r="A77" s="1"/>
    </row>
    <row r="78" spans="1:1" ht="16.5" customHeight="1" x14ac:dyDescent="0.2">
      <c r="A78" s="1"/>
    </row>
    <row r="79" spans="1:1" ht="16.5" customHeight="1" x14ac:dyDescent="0.2">
      <c r="A79" s="1"/>
    </row>
    <row r="80" spans="1:1" ht="16.5" customHeight="1" x14ac:dyDescent="0.2">
      <c r="A80" s="1"/>
    </row>
    <row r="81" spans="1:1" ht="16.5" customHeight="1" x14ac:dyDescent="0.2">
      <c r="A81" s="1"/>
    </row>
    <row r="82" spans="1:1" ht="16.5" customHeight="1" x14ac:dyDescent="0.2">
      <c r="A82" s="1"/>
    </row>
    <row r="83" spans="1:1" ht="16.5" customHeight="1" x14ac:dyDescent="0.2">
      <c r="A83" s="1"/>
    </row>
    <row r="84" spans="1:1" ht="16.5" customHeight="1" x14ac:dyDescent="0.2">
      <c r="A84" s="1"/>
    </row>
    <row r="85" spans="1:1" ht="16.5" customHeight="1" x14ac:dyDescent="0.2">
      <c r="A85" s="1"/>
    </row>
    <row r="86" spans="1:1" ht="16.5" customHeight="1" x14ac:dyDescent="0.2">
      <c r="A86" s="1"/>
    </row>
    <row r="87" spans="1:1" ht="16.5" customHeight="1" x14ac:dyDescent="0.2">
      <c r="A87" s="1"/>
    </row>
    <row r="88" spans="1:1" ht="16.5" customHeight="1" x14ac:dyDescent="0.2">
      <c r="A88" s="1"/>
    </row>
    <row r="89" spans="1:1" ht="16.5" customHeight="1" x14ac:dyDescent="0.2">
      <c r="A89" s="1"/>
    </row>
    <row r="90" spans="1:1" ht="16.5" customHeight="1" x14ac:dyDescent="0.2">
      <c r="A90" s="1"/>
    </row>
    <row r="91" spans="1:1" ht="16.5" customHeight="1" x14ac:dyDescent="0.2">
      <c r="A91" s="1"/>
    </row>
    <row r="92" spans="1:1" ht="16.5" customHeight="1" x14ac:dyDescent="0.2">
      <c r="A92" s="1"/>
    </row>
    <row r="93" spans="1:1" ht="16.5" customHeight="1" x14ac:dyDescent="0.2">
      <c r="A93" s="1"/>
    </row>
    <row r="94" spans="1:1" ht="16.5" customHeight="1" x14ac:dyDescent="0.2">
      <c r="A94" s="1"/>
    </row>
    <row r="95" spans="1:1" ht="16.5" customHeight="1" x14ac:dyDescent="0.2">
      <c r="A95" s="1"/>
    </row>
    <row r="96" spans="1:1" ht="16.5" customHeight="1" x14ac:dyDescent="0.2">
      <c r="A96" s="1"/>
    </row>
    <row r="97" spans="1:1" ht="16.5" customHeight="1" x14ac:dyDescent="0.2">
      <c r="A97" s="1"/>
    </row>
    <row r="98" spans="1:1" ht="16.5" customHeight="1" x14ac:dyDescent="0.2">
      <c r="A98" s="1"/>
    </row>
    <row r="99" spans="1:1" ht="16.5" customHeight="1" x14ac:dyDescent="0.2">
      <c r="A99" s="1"/>
    </row>
    <row r="100" spans="1:1" ht="16.5" customHeight="1" x14ac:dyDescent="0.2">
      <c r="A100" s="1"/>
    </row>
    <row r="101" spans="1:1" ht="16.5" customHeight="1" x14ac:dyDescent="0.2">
      <c r="A101" s="1"/>
    </row>
    <row r="102" spans="1:1" ht="16.5" customHeight="1" x14ac:dyDescent="0.2">
      <c r="A102" s="1"/>
    </row>
    <row r="103" spans="1:1" ht="16.5" customHeight="1" x14ac:dyDescent="0.2">
      <c r="A103" s="1"/>
    </row>
    <row r="104" spans="1:1" ht="16.5" customHeight="1" x14ac:dyDescent="0.2">
      <c r="A104" s="1"/>
    </row>
    <row r="105" spans="1:1" ht="16.5" customHeight="1" x14ac:dyDescent="0.2">
      <c r="A105" s="1"/>
    </row>
    <row r="106" spans="1:1" ht="16.5" customHeight="1" x14ac:dyDescent="0.2">
      <c r="A106" s="1"/>
    </row>
    <row r="107" spans="1:1" ht="16.5" customHeight="1" x14ac:dyDescent="0.2">
      <c r="A107" s="1"/>
    </row>
    <row r="108" spans="1:1" ht="16.5" customHeight="1" x14ac:dyDescent="0.2">
      <c r="A108" s="1"/>
    </row>
    <row r="109" spans="1:1" ht="16.5" customHeight="1" x14ac:dyDescent="0.2">
      <c r="A109" s="1"/>
    </row>
    <row r="110" spans="1:1" ht="16.5" customHeight="1" x14ac:dyDescent="0.2">
      <c r="A110" s="1"/>
    </row>
    <row r="111" spans="1:1" ht="16.5" customHeight="1" x14ac:dyDescent="0.2">
      <c r="A111" s="1"/>
    </row>
    <row r="112" spans="1:1" ht="16.5" customHeight="1" x14ac:dyDescent="0.2">
      <c r="A112" s="1"/>
    </row>
    <row r="113" spans="1:1" ht="16.5" customHeight="1" x14ac:dyDescent="0.2">
      <c r="A113" s="1"/>
    </row>
    <row r="114" spans="1:1" ht="16.5" customHeight="1" x14ac:dyDescent="0.2">
      <c r="A114" s="1"/>
    </row>
    <row r="115" spans="1:1" ht="16.5" customHeight="1" x14ac:dyDescent="0.2">
      <c r="A115" s="1"/>
    </row>
    <row r="116" spans="1:1" ht="16.5" customHeight="1" x14ac:dyDescent="0.2">
      <c r="A116" s="1"/>
    </row>
    <row r="117" spans="1:1" ht="16.5" customHeight="1" x14ac:dyDescent="0.2">
      <c r="A117" s="1"/>
    </row>
    <row r="118" spans="1:1" ht="16.5" customHeight="1" x14ac:dyDescent="0.2">
      <c r="A118" s="1"/>
    </row>
    <row r="119" spans="1:1" ht="16.5" customHeight="1" x14ac:dyDescent="0.2">
      <c r="A119" s="1"/>
    </row>
    <row r="120" spans="1:1" ht="16.5" customHeight="1" x14ac:dyDescent="0.2">
      <c r="A120" s="1"/>
    </row>
    <row r="121" spans="1:1" ht="16.5" customHeight="1" x14ac:dyDescent="0.2">
      <c r="A121" s="1"/>
    </row>
    <row r="122" spans="1:1" ht="16.5" customHeight="1" x14ac:dyDescent="0.2">
      <c r="A122" s="1"/>
    </row>
    <row r="123" spans="1:1" ht="16.5" customHeight="1" x14ac:dyDescent="0.2">
      <c r="A123" s="1"/>
    </row>
    <row r="124" spans="1:1" ht="16.5" customHeight="1" x14ac:dyDescent="0.2">
      <c r="A124" s="1"/>
    </row>
    <row r="125" spans="1:1" ht="16.5" customHeight="1" x14ac:dyDescent="0.2">
      <c r="A125" s="1"/>
    </row>
    <row r="126" spans="1:1" ht="16.5" customHeight="1" x14ac:dyDescent="0.2">
      <c r="A126" s="1"/>
    </row>
    <row r="127" spans="1:1" ht="16.5" customHeight="1" x14ac:dyDescent="0.2">
      <c r="A127" s="1"/>
    </row>
    <row r="128" spans="1:1" ht="16.5" customHeight="1" x14ac:dyDescent="0.2">
      <c r="A128" s="1"/>
    </row>
    <row r="129" spans="1:1" ht="16.5" customHeight="1" x14ac:dyDescent="0.2">
      <c r="A129" s="1"/>
    </row>
    <row r="130" spans="1:1" ht="16.5" customHeight="1" x14ac:dyDescent="0.2">
      <c r="A130" s="1"/>
    </row>
    <row r="131" spans="1:1" ht="16.5" customHeight="1" x14ac:dyDescent="0.2">
      <c r="A131" s="1"/>
    </row>
    <row r="132" spans="1:1" ht="16.5" customHeight="1" x14ac:dyDescent="0.2">
      <c r="A132" s="1"/>
    </row>
    <row r="133" spans="1:1" ht="16.5" customHeight="1" x14ac:dyDescent="0.2">
      <c r="A133" s="1"/>
    </row>
    <row r="134" spans="1:1" ht="16.5" customHeight="1" x14ac:dyDescent="0.2">
      <c r="A134" s="1"/>
    </row>
    <row r="135" spans="1:1" ht="16.5" customHeight="1" x14ac:dyDescent="0.2">
      <c r="A135" s="1"/>
    </row>
    <row r="136" spans="1:1" ht="16.5" customHeight="1" x14ac:dyDescent="0.2">
      <c r="A136" s="1"/>
    </row>
    <row r="137" spans="1:1" ht="16.5" customHeight="1" x14ac:dyDescent="0.2">
      <c r="A137" s="1"/>
    </row>
    <row r="138" spans="1:1" ht="16.5" customHeight="1" x14ac:dyDescent="0.2">
      <c r="A138" s="1"/>
    </row>
    <row r="139" spans="1:1" ht="16.5" customHeight="1" x14ac:dyDescent="0.2">
      <c r="A139" s="1"/>
    </row>
    <row r="140" spans="1:1" ht="16.5" customHeight="1" x14ac:dyDescent="0.2">
      <c r="A140" s="1"/>
    </row>
    <row r="141" spans="1:1" ht="16.5" customHeight="1" x14ac:dyDescent="0.2">
      <c r="A141" s="1"/>
    </row>
    <row r="142" spans="1:1" ht="16.5" customHeight="1" x14ac:dyDescent="0.2">
      <c r="A142" s="1"/>
    </row>
    <row r="143" spans="1:1" ht="16.5" customHeight="1" x14ac:dyDescent="0.2">
      <c r="A143" s="1"/>
    </row>
    <row r="144" spans="1:1" ht="16.5" customHeight="1" x14ac:dyDescent="0.2">
      <c r="A144" s="1"/>
    </row>
    <row r="145" spans="1:1" ht="16.5" customHeight="1" x14ac:dyDescent="0.2">
      <c r="A145" s="1"/>
    </row>
    <row r="146" spans="1:1" ht="16.5" customHeight="1" x14ac:dyDescent="0.2">
      <c r="A146" s="1"/>
    </row>
    <row r="147" spans="1:1" ht="16.5" customHeight="1" x14ac:dyDescent="0.2">
      <c r="A147" s="1"/>
    </row>
    <row r="148" spans="1:1" ht="16.5" customHeight="1" x14ac:dyDescent="0.2">
      <c r="A148" s="1"/>
    </row>
    <row r="149" spans="1:1" ht="16.5" customHeight="1" x14ac:dyDescent="0.2">
      <c r="A149" s="1"/>
    </row>
    <row r="150" spans="1:1" ht="16.5" customHeight="1" x14ac:dyDescent="0.2">
      <c r="A150" s="1"/>
    </row>
    <row r="151" spans="1:1" ht="16.5" customHeight="1" x14ac:dyDescent="0.2">
      <c r="A151" s="1"/>
    </row>
    <row r="152" spans="1:1" ht="16.5" customHeight="1" x14ac:dyDescent="0.2">
      <c r="A152" s="1"/>
    </row>
    <row r="153" spans="1:1" ht="16.5" customHeight="1" x14ac:dyDescent="0.2">
      <c r="A153" s="1"/>
    </row>
    <row r="154" spans="1:1" ht="16.5" customHeight="1" x14ac:dyDescent="0.2">
      <c r="A154" s="1"/>
    </row>
    <row r="155" spans="1:1" ht="16.5" customHeight="1" x14ac:dyDescent="0.2">
      <c r="A155" s="1"/>
    </row>
    <row r="156" spans="1:1" ht="16.5" customHeight="1" x14ac:dyDescent="0.2">
      <c r="A156" s="1"/>
    </row>
    <row r="157" spans="1:1" ht="16.5" customHeight="1" x14ac:dyDescent="0.2">
      <c r="A157" s="1"/>
    </row>
    <row r="158" spans="1:1" ht="16.5" customHeight="1" x14ac:dyDescent="0.2">
      <c r="A158" s="1"/>
    </row>
    <row r="159" spans="1:1" ht="16.5" customHeight="1" x14ac:dyDescent="0.2">
      <c r="A159" s="1"/>
    </row>
    <row r="160" spans="1:1" ht="16.5" customHeight="1" x14ac:dyDescent="0.2">
      <c r="A160" s="1"/>
    </row>
    <row r="161" spans="1:1" ht="16.5" customHeight="1" x14ac:dyDescent="0.2">
      <c r="A161" s="1"/>
    </row>
    <row r="162" spans="1:1" ht="16.5" customHeight="1" x14ac:dyDescent="0.2">
      <c r="A162" s="1"/>
    </row>
    <row r="163" spans="1:1" ht="16.5" customHeight="1" x14ac:dyDescent="0.2">
      <c r="A163" s="1"/>
    </row>
    <row r="164" spans="1:1" ht="16.5" customHeight="1" x14ac:dyDescent="0.2">
      <c r="A164" s="1"/>
    </row>
    <row r="165" spans="1:1" ht="16.5" customHeight="1" x14ac:dyDescent="0.2">
      <c r="A165" s="1"/>
    </row>
    <row r="166" spans="1:1" ht="16.5" customHeight="1" x14ac:dyDescent="0.2">
      <c r="A166" s="1"/>
    </row>
    <row r="167" spans="1:1" ht="16.5" customHeight="1" x14ac:dyDescent="0.2">
      <c r="A167" s="1"/>
    </row>
    <row r="168" spans="1:1" ht="16.5" customHeight="1" x14ac:dyDescent="0.2">
      <c r="A168" s="1"/>
    </row>
    <row r="169" spans="1:1" ht="16.5" customHeight="1" x14ac:dyDescent="0.2">
      <c r="A169" s="1"/>
    </row>
    <row r="170" spans="1:1" ht="16.5" customHeight="1" x14ac:dyDescent="0.2">
      <c r="A170" s="1"/>
    </row>
    <row r="171" spans="1:1" ht="16.5" customHeight="1" x14ac:dyDescent="0.2">
      <c r="A171" s="1"/>
    </row>
    <row r="172" spans="1:1" ht="16.5" customHeight="1" x14ac:dyDescent="0.2">
      <c r="A172" s="1"/>
    </row>
    <row r="173" spans="1:1" ht="16.5" customHeight="1" x14ac:dyDescent="0.2">
      <c r="A173" s="1"/>
    </row>
    <row r="174" spans="1:1" ht="16.5" customHeight="1" x14ac:dyDescent="0.2">
      <c r="A174" s="1"/>
    </row>
    <row r="175" spans="1:1" ht="16.5" customHeight="1" x14ac:dyDescent="0.2">
      <c r="A175" s="1"/>
    </row>
    <row r="176" spans="1:1" ht="16.5" customHeight="1" x14ac:dyDescent="0.2">
      <c r="A176" s="1"/>
    </row>
    <row r="177" spans="1:1" ht="16.5" customHeight="1" x14ac:dyDescent="0.2">
      <c r="A177" s="1"/>
    </row>
    <row r="178" spans="1:1" ht="16.5" customHeight="1" x14ac:dyDescent="0.2">
      <c r="A178" s="1"/>
    </row>
    <row r="179" spans="1:1" ht="16.5" customHeight="1" x14ac:dyDescent="0.2">
      <c r="A179" s="1"/>
    </row>
    <row r="180" spans="1:1" ht="16.5" customHeight="1" x14ac:dyDescent="0.2">
      <c r="A180" s="1"/>
    </row>
    <row r="181" spans="1:1" ht="16.5" customHeight="1" x14ac:dyDescent="0.2">
      <c r="A181" s="1"/>
    </row>
    <row r="182" spans="1:1" ht="16.5" customHeight="1" x14ac:dyDescent="0.2">
      <c r="A182" s="1"/>
    </row>
    <row r="183" spans="1:1" ht="16.5" customHeight="1" x14ac:dyDescent="0.2">
      <c r="A183" s="1"/>
    </row>
    <row r="184" spans="1:1" ht="16.5" customHeight="1" x14ac:dyDescent="0.2">
      <c r="A184" s="1"/>
    </row>
    <row r="185" spans="1:1" ht="16.5" customHeight="1" x14ac:dyDescent="0.2">
      <c r="A185" s="1"/>
    </row>
    <row r="186" spans="1:1" ht="16.5" customHeight="1" x14ac:dyDescent="0.2">
      <c r="A186" s="1"/>
    </row>
    <row r="187" spans="1:1" ht="16.5" customHeight="1" x14ac:dyDescent="0.2">
      <c r="A187" s="1"/>
    </row>
    <row r="188" spans="1:1" ht="16.5" customHeight="1" x14ac:dyDescent="0.2">
      <c r="A188" s="1"/>
    </row>
    <row r="189" spans="1:1" ht="16.5" customHeight="1" x14ac:dyDescent="0.2">
      <c r="A189" s="1"/>
    </row>
    <row r="190" spans="1:1" ht="16.5" customHeight="1" x14ac:dyDescent="0.2">
      <c r="A190" s="1"/>
    </row>
    <row r="191" spans="1:1" ht="16.5" customHeight="1" x14ac:dyDescent="0.2">
      <c r="A191" s="1"/>
    </row>
    <row r="192" spans="1:1" ht="16.5" customHeight="1" x14ac:dyDescent="0.2">
      <c r="A192" s="1"/>
    </row>
    <row r="193" spans="1:1" ht="16.5" customHeight="1" x14ac:dyDescent="0.2">
      <c r="A193" s="1"/>
    </row>
    <row r="194" spans="1:1" ht="16.5" customHeight="1" x14ac:dyDescent="0.2">
      <c r="A194" s="1"/>
    </row>
    <row r="195" spans="1:1" ht="16.5" customHeight="1" x14ac:dyDescent="0.2">
      <c r="A195" s="1"/>
    </row>
    <row r="196" spans="1:1" ht="16.5" customHeight="1" x14ac:dyDescent="0.2">
      <c r="A196" s="1"/>
    </row>
    <row r="197" spans="1:1" ht="16.5" customHeight="1" x14ac:dyDescent="0.2">
      <c r="A197" s="1"/>
    </row>
    <row r="198" spans="1:1" ht="16.5" customHeight="1" x14ac:dyDescent="0.2">
      <c r="A198" s="1"/>
    </row>
    <row r="199" spans="1:1" ht="16.5" customHeight="1" x14ac:dyDescent="0.2">
      <c r="A199" s="1"/>
    </row>
    <row r="200" spans="1:1" ht="16.5" customHeight="1" x14ac:dyDescent="0.2">
      <c r="A200" s="1"/>
    </row>
    <row r="201" spans="1:1" ht="16.5" customHeight="1" x14ac:dyDescent="0.2">
      <c r="A201" s="1"/>
    </row>
    <row r="202" spans="1:1" ht="16.5" customHeight="1" x14ac:dyDescent="0.2">
      <c r="A202" s="1"/>
    </row>
    <row r="203" spans="1:1" ht="16.5" customHeight="1" x14ac:dyDescent="0.2">
      <c r="A203" s="1"/>
    </row>
    <row r="204" spans="1:1" ht="16.5" customHeight="1" x14ac:dyDescent="0.2">
      <c r="A204" s="1"/>
    </row>
  </sheetData>
  <pageMargins left="0.19685039370078741" right="0.19685039370078741" top="0.86614173228346458" bottom="0.70866141732283472" header="0.39370078740157483" footer="0.31496062992125984"/>
  <pageSetup paperSize="9" scale="85" orientation="landscape" r:id="rId1"/>
  <headerFooter alignWithMargins="0">
    <oddHeader>&amp;L&amp;"-,Pogrubiony"&amp;12Ministerstwo Rolnictwa i Rozwoju Wsi</oddHeader>
    <oddFooter>&amp;L&amp;"Times New Roman CE,Pogrubiona kursywa"&amp;12Źródło: Dane Min. Finansów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CN4 UKRAINA 2024ost</vt:lpstr>
      <vt:lpstr>CN4 UKRAINA I-VII 2025</vt:lpstr>
      <vt:lpstr>EXP_IMP mąki - PL-UA mce</vt:lpstr>
      <vt:lpstr>EXP_IMP Jagodowe PL-UA</vt:lpstr>
      <vt:lpstr>'CN4 UKRAINA 2024ost'!Tytuły_wydruku</vt:lpstr>
      <vt:lpstr>'CN4 UKRAINA I-VII 2025'!Tytuły_wydruku</vt:lpstr>
      <vt:lpstr>'EXP_IMP Jagodowe PL-UA'!Tytuły_wydruku</vt:lpstr>
    </vt:vector>
  </TitlesOfParts>
  <Company>minrol.gov.pl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Pachnicki Adam</dc:creator>
  <cp:lastModifiedBy>Pachnicki Adam</cp:lastModifiedBy>
  <cp:lastPrinted>2025-09-15T14:24:02Z</cp:lastPrinted>
  <dcterms:created xsi:type="dcterms:W3CDTF">2025-09-11T13:58:11Z</dcterms:created>
  <dcterms:modified xsi:type="dcterms:W3CDTF">2025-09-15T14:24:19Z</dcterms:modified>
</cp:coreProperties>
</file>